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aarhusuniversitet.sharepoint.com/sites/NATODINadm/Delte dokumenter/ODIN2.0/Funding calls/2026 funding call/Documents/Grant Type 2/Final Editable Documents/"/>
    </mc:Choice>
  </mc:AlternateContent>
  <xr:revisionPtr revIDLastSave="846" documentId="8_{C5C91EE5-2CC9-4273-8A98-E11E67928A26}" xr6:coauthVersionLast="47" xr6:coauthVersionMax="47" xr10:uidLastSave="{ECECA9EE-D856-48FB-B02B-D428EDB78E01}"/>
  <bookViews>
    <workbookView xWindow="-108" yWindow="-108" windowWidth="23256" windowHeight="12456" tabRatio="838" activeTab="2" xr2:uid="{00000000-000D-0000-FFFF-FFFF00000000}"/>
  </bookViews>
  <sheets>
    <sheet name="Instructions" sheetId="36" r:id="rId1"/>
    <sheet name="Total budget" sheetId="38" r:id="rId2"/>
    <sheet name="Main Applicant" sheetId="37" r:id="rId3"/>
    <sheet name="Applicant2" sheetId="50" r:id="rId4"/>
    <sheet name="Applicant3" sheetId="51" r:id="rId5"/>
    <sheet name="Applicant4" sheetId="52" r:id="rId6"/>
    <sheet name="Applicant5" sheetId="53" r:id="rId7"/>
    <sheet name="Applicant6" sheetId="54" r:id="rId8"/>
  </sheets>
  <definedNames>
    <definedName name="Country">#REF!</definedName>
    <definedName name="Monthsorhou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8" l="1"/>
  <c r="G49" i="54"/>
  <c r="G42" i="54"/>
  <c r="G35" i="54"/>
  <c r="G25" i="54"/>
  <c r="G16" i="54"/>
  <c r="I15" i="54"/>
  <c r="I14" i="54"/>
  <c r="I13" i="54"/>
  <c r="I12" i="54"/>
  <c r="I11" i="54"/>
  <c r="I10" i="54"/>
  <c r="G10" i="54"/>
  <c r="I9" i="54"/>
  <c r="K8" i="54"/>
  <c r="I8" i="54"/>
  <c r="I7" i="54"/>
  <c r="I6" i="54"/>
  <c r="I5" i="54"/>
  <c r="I4" i="54" s="1"/>
  <c r="G4" i="54"/>
  <c r="G26" i="54" s="1"/>
  <c r="B1" i="54"/>
  <c r="G49" i="53"/>
  <c r="G42" i="53"/>
  <c r="G35" i="53"/>
  <c r="G25" i="53"/>
  <c r="I15" i="53"/>
  <c r="I14" i="53"/>
  <c r="I13" i="53"/>
  <c r="I12" i="53"/>
  <c r="I11" i="53"/>
  <c r="I10" i="53" s="1"/>
  <c r="G10" i="53"/>
  <c r="I9" i="53"/>
  <c r="K8" i="53"/>
  <c r="I8" i="53"/>
  <c r="I7" i="53"/>
  <c r="I6" i="53"/>
  <c r="I5" i="53"/>
  <c r="G17" i="53" s="1"/>
  <c r="I4" i="53"/>
  <c r="G4" i="53"/>
  <c r="G26" i="53" s="1"/>
  <c r="B1" i="53"/>
  <c r="G49" i="52"/>
  <c r="G42" i="52"/>
  <c r="G35" i="52"/>
  <c r="G26" i="52"/>
  <c r="G25" i="52"/>
  <c r="G16" i="52"/>
  <c r="I15" i="52"/>
  <c r="I14" i="52"/>
  <c r="I10" i="52" s="1"/>
  <c r="I13" i="52"/>
  <c r="I12" i="52"/>
  <c r="I11" i="52"/>
  <c r="G10" i="52"/>
  <c r="I9" i="52"/>
  <c r="K8" i="52"/>
  <c r="I8" i="52"/>
  <c r="I7" i="52"/>
  <c r="I6" i="52"/>
  <c r="I5" i="52"/>
  <c r="I4" i="52" s="1"/>
  <c r="G4" i="52"/>
  <c r="B1" i="52"/>
  <c r="G49" i="51"/>
  <c r="G42" i="51"/>
  <c r="G35" i="51"/>
  <c r="G26" i="51"/>
  <c r="G25" i="51"/>
  <c r="G16" i="51"/>
  <c r="I15" i="51"/>
  <c r="I14" i="51"/>
  <c r="I10" i="51" s="1"/>
  <c r="I13" i="51"/>
  <c r="I12" i="51"/>
  <c r="I11" i="51"/>
  <c r="G10" i="51"/>
  <c r="I9" i="51"/>
  <c r="K8" i="51"/>
  <c r="I8" i="51"/>
  <c r="I7" i="51"/>
  <c r="I6" i="51"/>
  <c r="I5" i="51"/>
  <c r="I4" i="51" s="1"/>
  <c r="G4" i="51"/>
  <c r="B1" i="51"/>
  <c r="G25" i="50"/>
  <c r="G17" i="54" l="1"/>
  <c r="G44" i="54" s="1"/>
  <c r="G44" i="53"/>
  <c r="G16" i="53"/>
  <c r="G17" i="52"/>
  <c r="G44" i="52" s="1"/>
  <c r="G17" i="51"/>
  <c r="G44" i="51" s="1"/>
  <c r="G45" i="54" l="1"/>
  <c r="G46" i="54" s="1"/>
  <c r="K10" i="54" s="1"/>
  <c r="G45" i="53"/>
  <c r="G46" i="53" s="1"/>
  <c r="K10" i="53" s="1"/>
  <c r="G45" i="52"/>
  <c r="G46" i="52" s="1"/>
  <c r="K10" i="52" s="1"/>
  <c r="G45" i="51"/>
  <c r="G46" i="51" s="1"/>
  <c r="K10" i="51" s="1"/>
  <c r="I12" i="36" l="1"/>
  <c r="G26" i="36"/>
  <c r="I6" i="36"/>
  <c r="K8" i="50"/>
  <c r="D23" i="38"/>
  <c r="D22" i="38"/>
  <c r="D21" i="38"/>
  <c r="D20" i="38"/>
  <c r="G49" i="36" l="1"/>
  <c r="G42" i="36"/>
  <c r="G35" i="36"/>
  <c r="G25" i="36"/>
  <c r="I15" i="36"/>
  <c r="I14" i="36"/>
  <c r="I13" i="36"/>
  <c r="I11" i="36"/>
  <c r="G10" i="36"/>
  <c r="I9" i="36"/>
  <c r="I8" i="36"/>
  <c r="I7" i="36"/>
  <c r="I5" i="36"/>
  <c r="G4" i="36"/>
  <c r="I10" i="38"/>
  <c r="I8" i="38"/>
  <c r="H11" i="38"/>
  <c r="H10" i="38"/>
  <c r="H9" i="38"/>
  <c r="H8" i="38"/>
  <c r="H7" i="38"/>
  <c r="G11" i="38"/>
  <c r="G10" i="38"/>
  <c r="G9" i="38"/>
  <c r="G8" i="38"/>
  <c r="G7" i="38"/>
  <c r="F11" i="38"/>
  <c r="F10" i="38"/>
  <c r="F8" i="38"/>
  <c r="E10" i="38"/>
  <c r="E8" i="38"/>
  <c r="D11" i="38"/>
  <c r="D10" i="38"/>
  <c r="D9" i="38"/>
  <c r="D8" i="38"/>
  <c r="D7" i="38"/>
  <c r="C23" i="38"/>
  <c r="C22" i="38"/>
  <c r="C21" i="38"/>
  <c r="C20" i="38"/>
  <c r="B11" i="38"/>
  <c r="B10" i="38"/>
  <c r="B9" i="38"/>
  <c r="B8" i="38"/>
  <c r="B7" i="38"/>
  <c r="C11" i="38"/>
  <c r="C10" i="38"/>
  <c r="C9" i="38"/>
  <c r="C8" i="38"/>
  <c r="E9" i="38"/>
  <c r="F9" i="38"/>
  <c r="B1" i="50"/>
  <c r="G49" i="50"/>
  <c r="G42" i="50"/>
  <c r="D19" i="38" s="1"/>
  <c r="G35" i="50"/>
  <c r="C19" i="38"/>
  <c r="I15" i="50"/>
  <c r="I14" i="50"/>
  <c r="I13" i="50"/>
  <c r="I12" i="50"/>
  <c r="I11" i="50"/>
  <c r="I10" i="50" s="1"/>
  <c r="G10" i="50"/>
  <c r="I9" i="50"/>
  <c r="I8" i="50"/>
  <c r="I7" i="50"/>
  <c r="I6" i="50"/>
  <c r="I5" i="50"/>
  <c r="G4" i="50"/>
  <c r="H12" i="38" l="1"/>
  <c r="I10" i="36"/>
  <c r="E11" i="38"/>
  <c r="G16" i="50"/>
  <c r="C7" i="38" s="1"/>
  <c r="G17" i="50"/>
  <c r="E7" i="38" s="1"/>
  <c r="I4" i="50"/>
  <c r="G17" i="36"/>
  <c r="G44" i="36" s="1"/>
  <c r="G45" i="36" s="1"/>
  <c r="G46" i="36" s="1"/>
  <c r="K10" i="36" s="1"/>
  <c r="I4" i="36"/>
  <c r="G16" i="36"/>
  <c r="G26" i="50"/>
  <c r="F7" i="38" s="1"/>
  <c r="G44" i="50" l="1"/>
  <c r="G45" i="50" s="1"/>
  <c r="G46" i="50" s="1"/>
  <c r="K10" i="50" s="1"/>
  <c r="I11" i="38" l="1"/>
  <c r="I9" i="38"/>
  <c r="I7" i="38"/>
  <c r="G10" i="37"/>
  <c r="G4" i="37"/>
  <c r="G25" i="37"/>
  <c r="I11" i="37"/>
  <c r="I10" i="37" s="1"/>
  <c r="I15" i="37"/>
  <c r="I14" i="37"/>
  <c r="I13" i="37"/>
  <c r="I12" i="37"/>
  <c r="I6" i="37"/>
  <c r="I7" i="37"/>
  <c r="I8" i="37"/>
  <c r="I9" i="37"/>
  <c r="I5" i="37"/>
  <c r="G42" i="37"/>
  <c r="D18" i="38" s="1"/>
  <c r="D24" i="38" s="1"/>
  <c r="G49" i="37"/>
  <c r="G35" i="37"/>
  <c r="B2" i="38"/>
  <c r="G16" i="37" l="1"/>
  <c r="G26" i="37"/>
  <c r="I4" i="37"/>
  <c r="G17" i="37"/>
  <c r="G6" i="38"/>
  <c r="G12" i="38" s="1"/>
  <c r="H6" i="38"/>
  <c r="G44" i="37" l="1"/>
  <c r="G45" i="37" s="1"/>
  <c r="G46" i="37" s="1"/>
  <c r="E6" i="38"/>
  <c r="E12" i="38" s="1"/>
  <c r="F6" i="38" l="1"/>
  <c r="F12" i="38" s="1"/>
  <c r="C18" i="38"/>
  <c r="C24" i="38" s="1"/>
  <c r="D6" i="38"/>
  <c r="D12" i="38" s="1"/>
  <c r="I6" i="38" l="1"/>
  <c r="I12" i="38" s="1"/>
  <c r="K10" i="37" l="1"/>
  <c r="C6" i="38" l="1"/>
  <c r="C12"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1DD6B2F5-DCBB-4E2D-B613-140CEA24ECBB}">
      <text>
        <r>
          <rPr>
            <b/>
            <sz val="9"/>
            <color indexed="81"/>
            <rFont val="Tahoma"/>
            <family val="2"/>
          </rPr>
          <t>This will autofill for the remaining applicants</t>
        </r>
      </text>
    </comment>
    <comment ref="H3" authorId="0" shapeId="0" xr:uid="{688F8164-EB2C-4AB5-AC6A-3D2C2BD6B5B3}">
      <text>
        <r>
          <rPr>
            <sz val="9"/>
            <color indexed="81"/>
            <rFont val="Tahoma"/>
            <family val="2"/>
          </rPr>
          <t xml:space="preserve">total employer cost/ samlede lønomkostninger
</t>
        </r>
      </text>
    </comment>
    <comment ref="K8" authorId="0" shapeId="0" xr:uid="{8AF2A427-7A95-49D0-A100-7BB684E6961F}">
      <text>
        <r>
          <rPr>
            <b/>
            <sz val="9"/>
            <color indexed="81"/>
            <rFont val="Tahoma"/>
            <family val="2"/>
          </rPr>
          <t>This will autofill for the remaining applicants</t>
        </r>
      </text>
    </comment>
    <comment ref="C17" authorId="0" shapeId="0" xr:uid="{8D6B65CA-D204-46CD-9E3B-D2E5A656027F}">
      <text>
        <r>
          <rPr>
            <sz val="9"/>
            <color indexed="81"/>
            <rFont val="Tahoma"/>
            <family val="2"/>
          </rPr>
          <t xml:space="preserve">total employer cost/ samlede lønomkostninger
</t>
        </r>
      </text>
    </comment>
    <comment ref="G25" authorId="0" shapeId="0" xr:uid="{75A7C2E3-4D21-4E49-A335-5BB18B9A4EAA}">
      <text>
        <r>
          <rPr>
            <sz val="9"/>
            <color indexed="81"/>
            <rFont val="Tahoma"/>
            <family val="2"/>
          </rPr>
          <t xml:space="preserve">Total may not exceed 75.000 DKK across all partners
</t>
        </r>
      </text>
    </comment>
    <comment ref="C26" authorId="0" shapeId="0" xr:uid="{EDF06E77-A4A1-4AB6-B5C5-23F44E0DFE72}">
      <text>
        <r>
          <rPr>
            <sz val="9"/>
            <color indexed="81"/>
            <rFont val="Tahoma"/>
            <family val="2"/>
          </rPr>
          <t>A ‘bench fee’ may cover research-related operating expenses associated with a salaried scientific employee (up to DKK 8000 per full-time month) 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The application text must clearly differentiate the expenses covered by bench fees and other claimed expenses.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K26" authorId="0" shapeId="0" xr:uid="{77DE68B4-54A3-4F1E-816F-88A7EB6FDD7E}">
      <text>
        <r>
          <rPr>
            <sz val="9"/>
            <color indexed="81"/>
            <rFont val="Tahoma"/>
            <family val="2"/>
          </rPr>
          <t>If the monthly fee exceeds 8.000, it will be capped in the calculation</t>
        </r>
      </text>
    </comment>
    <comment ref="C41" authorId="0" shapeId="0" xr:uid="{C579C382-7923-4F47-9E43-F180C0681CE0}">
      <text>
        <r>
          <rPr>
            <sz val="9"/>
            <color indexed="81"/>
            <rFont val="Tahoma"/>
            <family val="2"/>
          </rPr>
          <t xml:space="preserve">Label other open sharing costs here, and explain in the application
</t>
        </r>
      </text>
    </comment>
    <comment ref="F45" authorId="0" shapeId="0" xr:uid="{B20CB961-F5E3-4DDF-98AF-386B6875325C}">
      <text>
        <r>
          <rPr>
            <sz val="9"/>
            <color indexed="81"/>
            <rFont val="Tahoma"/>
            <family val="2"/>
          </rPr>
          <t>If an applicant does not require this fee, set to 0%</t>
        </r>
      </text>
    </comment>
    <comment ref="C49" authorId="0" shapeId="0" xr:uid="{C588CC54-94B0-4590-9025-92732C91AD11}">
      <text>
        <r>
          <rPr>
            <sz val="9"/>
            <color indexed="81"/>
            <rFont val="Tahoma"/>
            <family val="2"/>
          </rPr>
          <t>List time spent on the ODIN project for academics or others who will not receive salary through ODIN</t>
        </r>
      </text>
    </comment>
    <comment ref="C53" authorId="0" shapeId="0" xr:uid="{E09A2046-A5C3-4D97-A11A-C396F55462B2}">
      <text>
        <r>
          <rPr>
            <sz val="9"/>
            <color indexed="81"/>
            <rFont val="Tahoma"/>
            <family val="2"/>
          </rPr>
          <t xml:space="preserve">Co-Financing is not required but may be included by certain non-profit organizations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2A10EC71-3FAF-403C-9BC2-EE03BD1DDCAA}">
      <text>
        <r>
          <rPr>
            <b/>
            <sz val="9"/>
            <color indexed="81"/>
            <rFont val="Tahoma"/>
            <family val="2"/>
          </rPr>
          <t>This will autofill for the remaining applicants</t>
        </r>
      </text>
    </comment>
    <comment ref="H3" authorId="0" shapeId="0" xr:uid="{36972E43-B03B-4F7D-94D5-50714D65AA52}">
      <text>
        <r>
          <rPr>
            <sz val="9"/>
            <color indexed="81"/>
            <rFont val="Tahoma"/>
            <family val="2"/>
          </rPr>
          <t xml:space="preserve">total employer cost/ samlede lønomkostninger
</t>
        </r>
      </text>
    </comment>
    <comment ref="C4" authorId="0" shapeId="0" xr:uid="{7D03FEFE-EC28-4D97-88F1-52735C059727}">
      <text>
        <r>
          <rPr>
            <b/>
            <sz val="9"/>
            <color indexed="81"/>
            <rFont val="Tahoma"/>
            <family val="2"/>
          </rPr>
          <t>For academics</t>
        </r>
        <r>
          <rPr>
            <sz val="9"/>
            <color indexed="81"/>
            <rFont val="Tahoma"/>
            <family val="2"/>
          </rPr>
          <t xml:space="preserve">: Do not include person-months for permanently employed staff (i.e. no associate or full professors)
</t>
        </r>
      </text>
    </comment>
    <comment ref="K8" authorId="0" shapeId="0" xr:uid="{F9E90AFD-C6A0-401B-85D9-A4DB9016A91C}">
      <text>
        <r>
          <rPr>
            <b/>
            <sz val="9"/>
            <color indexed="81"/>
            <rFont val="Tahoma"/>
            <family val="2"/>
          </rPr>
          <t>This will autofill for the remaining applicants</t>
        </r>
      </text>
    </comment>
    <comment ref="F17" authorId="0" shapeId="0" xr:uid="{8498C5EF-9609-4576-B0E4-73F0AF0548B5}">
      <text>
        <r>
          <rPr>
            <sz val="9"/>
            <color indexed="81"/>
            <rFont val="Tahoma"/>
            <family val="2"/>
          </rPr>
          <t xml:space="preserve">total employer cost/ samlede lønomkostninger
</t>
        </r>
      </text>
    </comment>
    <comment ref="G25" authorId="0" shapeId="0" xr:uid="{7B5B2BB0-DEF3-4D4E-9A8A-73571D2BFA35}">
      <text>
        <r>
          <rPr>
            <sz val="9"/>
            <color indexed="81"/>
            <rFont val="Tahoma"/>
            <family val="2"/>
          </rPr>
          <t xml:space="preserve">Total may not exceed 75.000 DKK across all partners
</t>
        </r>
      </text>
    </comment>
    <comment ref="C26" authorId="0" shapeId="0" xr:uid="{182A3CD1-5BE9-437B-87D1-9583D2483D25}">
      <text>
        <r>
          <rPr>
            <sz val="9"/>
            <color indexed="81"/>
            <rFont val="Tahoma"/>
            <family val="2"/>
          </rPr>
          <t>A ‘bench fee’ may cover research-related operating expenses associated with a salaried scientific employee (up to DKK 8000 per full-time month) 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The application text must clearly differentiate the expenses covered by bench fees and other claimed expenses.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K26" authorId="0" shapeId="0" xr:uid="{1C51B79C-B456-43F3-BFB5-BABE451C8131}">
      <text>
        <r>
          <rPr>
            <sz val="9"/>
            <color indexed="81"/>
            <rFont val="Tahoma"/>
            <family val="2"/>
          </rPr>
          <t>If the monthly fee exceeds 8.000, it will be capped in the calculation</t>
        </r>
      </text>
    </comment>
    <comment ref="C41" authorId="0" shapeId="0" xr:uid="{F6333724-5F02-4A91-BF26-35C744306273}">
      <text>
        <r>
          <rPr>
            <sz val="9"/>
            <color indexed="81"/>
            <rFont val="Tahoma"/>
            <family val="2"/>
          </rPr>
          <t xml:space="preserve">Label other open sharing costs here, and explain in the application
</t>
        </r>
      </text>
    </comment>
    <comment ref="F45" authorId="0" shapeId="0" xr:uid="{D4D3D253-2BB8-44C1-A715-6E98A66A30E5}">
      <text>
        <r>
          <rPr>
            <sz val="9"/>
            <color indexed="81"/>
            <rFont val="Tahoma"/>
            <family val="2"/>
          </rPr>
          <t>If an applicant does not require this fee, set to 0%</t>
        </r>
      </text>
    </comment>
    <comment ref="C49" authorId="0" shapeId="0" xr:uid="{B757E9B3-EAF5-4DC0-ABD0-F6C117326983}">
      <text>
        <r>
          <rPr>
            <sz val="9"/>
            <color indexed="81"/>
            <rFont val="Tahoma"/>
            <family val="2"/>
          </rPr>
          <t>List time spent on the ODIN project for academics or others who will not receive salary through ODIN</t>
        </r>
      </text>
    </comment>
    <comment ref="C53" authorId="0" shapeId="0" xr:uid="{62DB7050-F27C-47D6-9D66-43B3D8C317ED}">
      <text>
        <r>
          <rPr>
            <sz val="9"/>
            <color indexed="81"/>
            <rFont val="Tahoma"/>
            <family val="2"/>
          </rPr>
          <t xml:space="preserve">Co-Financing is not required but may be included by certain non-profit organizations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2FB36487-6231-46F1-B2D3-E1272EB78D97}">
      <text>
        <r>
          <rPr>
            <b/>
            <sz val="9"/>
            <color indexed="81"/>
            <rFont val="Tahoma"/>
            <family val="2"/>
          </rPr>
          <t>This will autofill for the remaining applicants</t>
        </r>
      </text>
    </comment>
    <comment ref="H3" authorId="0" shapeId="0" xr:uid="{CECE3A27-B877-4B1F-87D1-719F581F9256}">
      <text>
        <r>
          <rPr>
            <sz val="9"/>
            <color indexed="81"/>
            <rFont val="Tahoma"/>
            <family val="2"/>
          </rPr>
          <t xml:space="preserve">total employer cost/ samlede lønomkostninger
</t>
        </r>
      </text>
    </comment>
    <comment ref="C4" authorId="0" shapeId="0" xr:uid="{7AE0AB0F-0546-407A-B6C5-4B1D9897F652}">
      <text>
        <r>
          <rPr>
            <b/>
            <sz val="9"/>
            <color indexed="81"/>
            <rFont val="Tahoma"/>
            <family val="2"/>
          </rPr>
          <t>For academics</t>
        </r>
        <r>
          <rPr>
            <sz val="9"/>
            <color indexed="81"/>
            <rFont val="Tahoma"/>
            <family val="2"/>
          </rPr>
          <t xml:space="preserve">: Do not include person-months for permanently employed staff (i.e. no associate or full professors)
</t>
        </r>
      </text>
    </comment>
    <comment ref="C17" authorId="0" shapeId="0" xr:uid="{BDF9DA2F-FE2C-4589-9AE5-38E31429E7C0}">
      <text>
        <r>
          <rPr>
            <sz val="9"/>
            <color indexed="81"/>
            <rFont val="Tahoma"/>
            <family val="2"/>
          </rPr>
          <t xml:space="preserve">total employer cost/ samlede lønomkostninger
</t>
        </r>
      </text>
    </comment>
    <comment ref="G25" authorId="0" shapeId="0" xr:uid="{67D0AC6E-65C0-4E13-9486-C40ECD1261F5}">
      <text>
        <r>
          <rPr>
            <sz val="9"/>
            <color indexed="81"/>
            <rFont val="Tahoma"/>
            <family val="2"/>
          </rPr>
          <t xml:space="preserve">Total may not exceed 75.000 DKK across all partners
</t>
        </r>
      </text>
    </comment>
    <comment ref="C26" authorId="0" shapeId="0" xr:uid="{E74872AB-9B48-4623-B11A-2467307E9FF8}">
      <text>
        <r>
          <rPr>
            <sz val="9"/>
            <color indexed="81"/>
            <rFont val="Tahoma"/>
            <family val="2"/>
          </rPr>
          <t>A ‘bench fee’ may cover research-related operating expenses associated with a salaried scientific employee (up to DKK 8000 per full-time month) 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The application text must clearly differentiate the expenses covered by bench fees and other claimed expenses.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K26" authorId="0" shapeId="0" xr:uid="{8A9D379C-E713-4204-B722-CD3760166D99}">
      <text>
        <r>
          <rPr>
            <sz val="9"/>
            <color indexed="81"/>
            <rFont val="Tahoma"/>
            <family val="2"/>
          </rPr>
          <t>If the monthly fee exceeds 8.000, it will be capped in the calculation.</t>
        </r>
      </text>
    </comment>
    <comment ref="C41" authorId="0" shapeId="0" xr:uid="{AFD9E145-93AD-4035-A143-20F77288E7EC}">
      <text>
        <r>
          <rPr>
            <sz val="9"/>
            <color indexed="81"/>
            <rFont val="Tahoma"/>
            <family val="2"/>
          </rPr>
          <t xml:space="preserve">Label other open sharing costs here, and explain in the application
</t>
        </r>
      </text>
    </comment>
    <comment ref="F45" authorId="0" shapeId="0" xr:uid="{49B0BAD4-27A1-419D-8DE1-0B86DAC2FE13}">
      <text>
        <r>
          <rPr>
            <sz val="9"/>
            <color indexed="81"/>
            <rFont val="Tahoma"/>
            <family val="2"/>
          </rPr>
          <t>If an applicant does not require this fee, set to 0%</t>
        </r>
      </text>
    </comment>
    <comment ref="C49" authorId="0" shapeId="0" xr:uid="{C38C57EE-8F3C-4616-9E16-B3B23F5A6719}">
      <text>
        <r>
          <rPr>
            <sz val="9"/>
            <color indexed="81"/>
            <rFont val="Tahoma"/>
            <family val="2"/>
          </rPr>
          <t>List time spent on the ODIN project for academics or others who will not receive salary through ODIN</t>
        </r>
      </text>
    </comment>
    <comment ref="C53" authorId="0" shapeId="0" xr:uid="{EA90B401-47F9-42E2-9F49-31C0E0B6CD05}">
      <text>
        <r>
          <rPr>
            <sz val="9"/>
            <color indexed="81"/>
            <rFont val="Tahoma"/>
            <family val="2"/>
          </rPr>
          <t xml:space="preserve">Co-Financing is not required but may be included by certain non-profit organizations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D47B14A2-2DFB-4864-AE41-3AE246BFE2A5}">
      <text>
        <r>
          <rPr>
            <b/>
            <sz val="9"/>
            <color indexed="81"/>
            <rFont val="Tahoma"/>
            <family val="2"/>
          </rPr>
          <t>This will autofill for the remaining applicants</t>
        </r>
      </text>
    </comment>
    <comment ref="H3" authorId="0" shapeId="0" xr:uid="{B0B03387-2F5B-421F-AC20-BAEF173CDD8B}">
      <text>
        <r>
          <rPr>
            <sz val="9"/>
            <color indexed="81"/>
            <rFont val="Tahoma"/>
            <family val="2"/>
          </rPr>
          <t xml:space="preserve">total employer cost/ samlede lønomkostninger
</t>
        </r>
      </text>
    </comment>
    <comment ref="C4" authorId="0" shapeId="0" xr:uid="{3106444E-0CF9-4BCB-8F7B-A2794D55333D}">
      <text>
        <r>
          <rPr>
            <b/>
            <sz val="9"/>
            <color indexed="81"/>
            <rFont val="Tahoma"/>
            <family val="2"/>
          </rPr>
          <t>For academics</t>
        </r>
        <r>
          <rPr>
            <sz val="9"/>
            <color indexed="81"/>
            <rFont val="Tahoma"/>
            <family val="2"/>
          </rPr>
          <t xml:space="preserve">: Do not include person-months for permanently employed staff (i.e. no associate or full professors)
</t>
        </r>
      </text>
    </comment>
    <comment ref="C17" authorId="0" shapeId="0" xr:uid="{4B12C247-1910-49DE-9C67-CAFCD837FFC2}">
      <text>
        <r>
          <rPr>
            <sz val="9"/>
            <color indexed="81"/>
            <rFont val="Tahoma"/>
            <family val="2"/>
          </rPr>
          <t xml:space="preserve">total employer cost/ samlede lønomkostninger
</t>
        </r>
      </text>
    </comment>
    <comment ref="G25" authorId="0" shapeId="0" xr:uid="{C15AC6ED-F624-4586-89C4-ACAB970C95C2}">
      <text>
        <r>
          <rPr>
            <sz val="9"/>
            <color indexed="81"/>
            <rFont val="Tahoma"/>
            <family val="2"/>
          </rPr>
          <t xml:space="preserve">Total may not exceed 75.000 DKK across all partners
</t>
        </r>
      </text>
    </comment>
    <comment ref="C26" authorId="0" shapeId="0" xr:uid="{F3F1ED6B-1DA3-4120-AF43-E525ACBB07E3}">
      <text>
        <r>
          <rPr>
            <sz val="9"/>
            <color indexed="81"/>
            <rFont val="Tahoma"/>
            <family val="2"/>
          </rPr>
          <t>A ‘bench fee’ may cover research-related operating expenses associated with a salaried scientific employee (up to DKK 8000 per full-time month) 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The application text must clearly differentiate the expenses covered by bench fees and other claimed expenses.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K26" authorId="0" shapeId="0" xr:uid="{3D63F200-52E8-49C0-86D7-85780E91254A}">
      <text>
        <r>
          <rPr>
            <sz val="9"/>
            <color indexed="81"/>
            <rFont val="Tahoma"/>
            <family val="2"/>
          </rPr>
          <t>If the monthly fee exceeds 8.000, it will be capped in the calculation.</t>
        </r>
      </text>
    </comment>
    <comment ref="C41" authorId="0" shapeId="0" xr:uid="{43264D71-3D54-439E-B513-6E3B460EF57E}">
      <text>
        <r>
          <rPr>
            <sz val="9"/>
            <color indexed="81"/>
            <rFont val="Tahoma"/>
            <family val="2"/>
          </rPr>
          <t xml:space="preserve">Label other open sharing costs here, and explain in the application
</t>
        </r>
      </text>
    </comment>
    <comment ref="F45" authorId="0" shapeId="0" xr:uid="{590023BE-52CB-44B4-B326-87B1A409CB09}">
      <text>
        <r>
          <rPr>
            <sz val="9"/>
            <color indexed="81"/>
            <rFont val="Tahoma"/>
            <family val="2"/>
          </rPr>
          <t>If an applicant does not require this fee, set to 0%</t>
        </r>
      </text>
    </comment>
    <comment ref="C49" authorId="0" shapeId="0" xr:uid="{0A2EC768-0CBF-41D9-91DE-4636CF63B8CE}">
      <text>
        <r>
          <rPr>
            <sz val="9"/>
            <color indexed="81"/>
            <rFont val="Tahoma"/>
            <family val="2"/>
          </rPr>
          <t>List time spent on the ODIN project for academics or others who will not receive salary through ODIN</t>
        </r>
      </text>
    </comment>
    <comment ref="C53" authorId="0" shapeId="0" xr:uid="{0B3BAE44-31FD-4790-AE31-A1EC28A03CC0}">
      <text>
        <r>
          <rPr>
            <sz val="9"/>
            <color indexed="81"/>
            <rFont val="Tahoma"/>
            <family val="2"/>
          </rPr>
          <t xml:space="preserve">Co-Financing is not required but may be included by certain non-profit organizations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E01BAB80-91A1-48EC-921F-A3F86C5EB508}">
      <text>
        <r>
          <rPr>
            <b/>
            <sz val="9"/>
            <color indexed="81"/>
            <rFont val="Tahoma"/>
            <family val="2"/>
          </rPr>
          <t>This will autofill for the remaining applicants</t>
        </r>
      </text>
    </comment>
    <comment ref="H3" authorId="0" shapeId="0" xr:uid="{8F6FC8AA-441B-4DE1-AEA1-9B4AC472CDBD}">
      <text>
        <r>
          <rPr>
            <sz val="9"/>
            <color indexed="81"/>
            <rFont val="Tahoma"/>
            <family val="2"/>
          </rPr>
          <t xml:space="preserve">total employer cost/ samlede lønomkostninger
</t>
        </r>
      </text>
    </comment>
    <comment ref="C4" authorId="0" shapeId="0" xr:uid="{59BEC994-A4EC-4BDE-B40E-CD5C7851D814}">
      <text>
        <r>
          <rPr>
            <b/>
            <sz val="9"/>
            <color indexed="81"/>
            <rFont val="Tahoma"/>
            <family val="2"/>
          </rPr>
          <t>For academics</t>
        </r>
        <r>
          <rPr>
            <sz val="9"/>
            <color indexed="81"/>
            <rFont val="Tahoma"/>
            <family val="2"/>
          </rPr>
          <t xml:space="preserve">: Do not include person-months for permanently employed staff (i.e. no associate or full professors)
</t>
        </r>
      </text>
    </comment>
    <comment ref="C17" authorId="0" shapeId="0" xr:uid="{B312AF03-8C8D-465B-8C5D-E5E04C9DC958}">
      <text>
        <r>
          <rPr>
            <sz val="9"/>
            <color indexed="81"/>
            <rFont val="Tahoma"/>
            <family val="2"/>
          </rPr>
          <t xml:space="preserve">total employer cost/ samlede lønomkostninger
</t>
        </r>
      </text>
    </comment>
    <comment ref="G25" authorId="0" shapeId="0" xr:uid="{B8BC1412-8B1B-4A11-BB02-5FBE703333D1}">
      <text>
        <r>
          <rPr>
            <sz val="9"/>
            <color indexed="81"/>
            <rFont val="Tahoma"/>
            <family val="2"/>
          </rPr>
          <t xml:space="preserve">Total may not exceed 75.000 DKK across all partners
</t>
        </r>
      </text>
    </comment>
    <comment ref="C26" authorId="0" shapeId="0" xr:uid="{4B1B6D77-BD48-4395-88F9-007A94EEF771}">
      <text>
        <r>
          <rPr>
            <sz val="9"/>
            <color indexed="81"/>
            <rFont val="Tahoma"/>
            <family val="2"/>
          </rPr>
          <t>A ‘bench fee’ may cover research-related operating expenses associated with a salaried scientific employee (up to DKK 8000 per full-time month) 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The application text must clearly differentiate the expenses covered by bench fees and other claimed expenses.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K26" authorId="0" shapeId="0" xr:uid="{C7287461-8386-4B6E-8959-6B3F68E283DF}">
      <text>
        <r>
          <rPr>
            <sz val="9"/>
            <color indexed="81"/>
            <rFont val="Tahoma"/>
            <family val="2"/>
          </rPr>
          <t>If the monthly fee exceeds 8.000, it will be capped in the calculation.</t>
        </r>
      </text>
    </comment>
    <comment ref="C41" authorId="0" shapeId="0" xr:uid="{37755F71-9C28-43D4-9CF9-D4BCBE147A5A}">
      <text>
        <r>
          <rPr>
            <sz val="9"/>
            <color indexed="81"/>
            <rFont val="Tahoma"/>
            <family val="2"/>
          </rPr>
          <t xml:space="preserve">Label other open sharing costs here, and explain in the application
</t>
        </r>
      </text>
    </comment>
    <comment ref="F45" authorId="0" shapeId="0" xr:uid="{43FF353A-8132-4B82-80F4-37D2667ED111}">
      <text>
        <r>
          <rPr>
            <sz val="9"/>
            <color indexed="81"/>
            <rFont val="Tahoma"/>
            <family val="2"/>
          </rPr>
          <t>If an applicant does not require this fee, set to 0%</t>
        </r>
      </text>
    </comment>
    <comment ref="C49" authorId="0" shapeId="0" xr:uid="{6E157E73-3359-4F8C-84B0-867AA85D00E8}">
      <text>
        <r>
          <rPr>
            <sz val="9"/>
            <color indexed="81"/>
            <rFont val="Tahoma"/>
            <family val="2"/>
          </rPr>
          <t>List time spent on the ODIN project for academics or others who will not receive salary through ODIN</t>
        </r>
      </text>
    </comment>
    <comment ref="C53" authorId="0" shapeId="0" xr:uid="{21D3429D-CB38-4FF8-84A9-781A421A6FCF}">
      <text>
        <r>
          <rPr>
            <sz val="9"/>
            <color indexed="81"/>
            <rFont val="Tahoma"/>
            <family val="2"/>
          </rPr>
          <t xml:space="preserve">Co-Financing is not required but may be included by certain non-profit organizations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44FC7938-7C6A-49B2-B635-D181AD2BEC11}">
      <text>
        <r>
          <rPr>
            <b/>
            <sz val="9"/>
            <color indexed="81"/>
            <rFont val="Tahoma"/>
            <family val="2"/>
          </rPr>
          <t>This will autofill for the remaining applicants</t>
        </r>
      </text>
    </comment>
    <comment ref="H3" authorId="0" shapeId="0" xr:uid="{E1E4DDB5-556B-44A2-A53A-13B041D8500E}">
      <text>
        <r>
          <rPr>
            <sz val="9"/>
            <color indexed="81"/>
            <rFont val="Tahoma"/>
            <family val="2"/>
          </rPr>
          <t xml:space="preserve">total employer cost/ samlede lønomkostninger
</t>
        </r>
      </text>
    </comment>
    <comment ref="C4" authorId="0" shapeId="0" xr:uid="{4A977139-6DF9-43E1-B1EE-E47C365E69EC}">
      <text>
        <r>
          <rPr>
            <b/>
            <sz val="9"/>
            <color indexed="81"/>
            <rFont val="Tahoma"/>
            <family val="2"/>
          </rPr>
          <t>For academics</t>
        </r>
        <r>
          <rPr>
            <sz val="9"/>
            <color indexed="81"/>
            <rFont val="Tahoma"/>
            <family val="2"/>
          </rPr>
          <t xml:space="preserve">: Do not include person-months for permanently employed staff (i.e. no associate or full professors)
</t>
        </r>
      </text>
    </comment>
    <comment ref="C17" authorId="0" shapeId="0" xr:uid="{F56FF4DA-622A-4113-A44F-41A1E712A061}">
      <text>
        <r>
          <rPr>
            <sz val="9"/>
            <color indexed="81"/>
            <rFont val="Tahoma"/>
            <family val="2"/>
          </rPr>
          <t xml:space="preserve">total employer cost/ samlede lønomkostninger
</t>
        </r>
      </text>
    </comment>
    <comment ref="G25" authorId="0" shapeId="0" xr:uid="{08FD3955-C204-4D7C-9D0C-10E241B73F6A}">
      <text>
        <r>
          <rPr>
            <sz val="9"/>
            <color indexed="81"/>
            <rFont val="Tahoma"/>
            <family val="2"/>
          </rPr>
          <t xml:space="preserve">Total may not exceed 75.000 DKK across all partners
</t>
        </r>
      </text>
    </comment>
    <comment ref="C26" authorId="0" shapeId="0" xr:uid="{61C6D7E3-DF7D-4593-BC19-9FBEE091E2E5}">
      <text>
        <r>
          <rPr>
            <sz val="9"/>
            <color indexed="81"/>
            <rFont val="Tahoma"/>
            <family val="2"/>
          </rPr>
          <t>A ‘bench fee’ may cover research-related operating expenses associated with a salaried scientific employee (up to DKK 8000 per full-time month) 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The application text must clearly differentiate the expenses covered by bench fees and other claimed expenses.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K26" authorId="0" shapeId="0" xr:uid="{121BD93D-09A2-4D74-A7EE-60C026812937}">
      <text>
        <r>
          <rPr>
            <sz val="9"/>
            <color indexed="81"/>
            <rFont val="Tahoma"/>
            <family val="2"/>
          </rPr>
          <t>If the monthly fee exceeds 8.000, it will be capped in the calculation.</t>
        </r>
      </text>
    </comment>
    <comment ref="C41" authorId="0" shapeId="0" xr:uid="{A8A4AFDB-0149-470A-A202-79897C5BF6E2}">
      <text>
        <r>
          <rPr>
            <sz val="9"/>
            <color indexed="81"/>
            <rFont val="Tahoma"/>
            <family val="2"/>
          </rPr>
          <t xml:space="preserve">Label other open sharing costs here, and explain in the application
</t>
        </r>
      </text>
    </comment>
    <comment ref="F45" authorId="0" shapeId="0" xr:uid="{8A5A47AC-4857-4534-8F1D-C95887CB3077}">
      <text>
        <r>
          <rPr>
            <sz val="9"/>
            <color indexed="81"/>
            <rFont val="Tahoma"/>
            <family val="2"/>
          </rPr>
          <t>If an applicant does not require this fee, set to 0%</t>
        </r>
      </text>
    </comment>
    <comment ref="C49" authorId="0" shapeId="0" xr:uid="{5034639A-DB7B-4F26-9860-3A0D92FE5320}">
      <text>
        <r>
          <rPr>
            <sz val="9"/>
            <color indexed="81"/>
            <rFont val="Tahoma"/>
            <family val="2"/>
          </rPr>
          <t>List time spent on the ODIN project for academics or others who will not receive salary through ODIN</t>
        </r>
      </text>
    </comment>
    <comment ref="C53" authorId="0" shapeId="0" xr:uid="{6ECEFEA0-3028-450F-AB02-E5763C68F177}">
      <text>
        <r>
          <rPr>
            <sz val="9"/>
            <color indexed="81"/>
            <rFont val="Tahoma"/>
            <family val="2"/>
          </rPr>
          <t xml:space="preserve">Co-Financing is not required but may be included by certain non-profit organizations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6EF7562D-375B-4F86-91D5-70B35645AC8C}">
      <text>
        <r>
          <rPr>
            <b/>
            <sz val="9"/>
            <color indexed="81"/>
            <rFont val="Tahoma"/>
            <family val="2"/>
          </rPr>
          <t>This will autofill for the remaining applicants</t>
        </r>
      </text>
    </comment>
    <comment ref="H3" authorId="0" shapeId="0" xr:uid="{364A091D-E886-4532-90C6-2A93D85290EA}">
      <text>
        <r>
          <rPr>
            <sz val="9"/>
            <color indexed="81"/>
            <rFont val="Tahoma"/>
            <family val="2"/>
          </rPr>
          <t xml:space="preserve">total employer cost/ samlede lønomkostninger
</t>
        </r>
      </text>
    </comment>
    <comment ref="C4" authorId="0" shapeId="0" xr:uid="{2942D342-D848-49EF-BC88-826CAD2B26CB}">
      <text>
        <r>
          <rPr>
            <b/>
            <sz val="9"/>
            <color indexed="81"/>
            <rFont val="Tahoma"/>
            <family val="2"/>
          </rPr>
          <t>For academics</t>
        </r>
        <r>
          <rPr>
            <sz val="9"/>
            <color indexed="81"/>
            <rFont val="Tahoma"/>
            <family val="2"/>
          </rPr>
          <t xml:space="preserve">: Do not include person-months for permanently employed staff (i.e. no associate or full professors)
</t>
        </r>
      </text>
    </comment>
    <comment ref="C17" authorId="0" shapeId="0" xr:uid="{DBD90419-1A92-47EF-8DBA-F9C83E16251A}">
      <text>
        <r>
          <rPr>
            <sz val="9"/>
            <color indexed="81"/>
            <rFont val="Tahoma"/>
            <family val="2"/>
          </rPr>
          <t xml:space="preserve">total employer cost/ samlede lønomkostninger
</t>
        </r>
      </text>
    </comment>
    <comment ref="G25" authorId="0" shapeId="0" xr:uid="{B24E56A3-76FA-43FD-BDBE-81111B25E450}">
      <text>
        <r>
          <rPr>
            <sz val="9"/>
            <color indexed="81"/>
            <rFont val="Tahoma"/>
            <family val="2"/>
          </rPr>
          <t xml:space="preserve">Total may not exceed 75.000 DKK across all partners
</t>
        </r>
      </text>
    </comment>
    <comment ref="C26" authorId="0" shapeId="0" xr:uid="{30017D96-69F0-4994-81E9-E551D98A4143}">
      <text>
        <r>
          <rPr>
            <sz val="9"/>
            <color indexed="81"/>
            <rFont val="Tahoma"/>
            <family val="2"/>
          </rPr>
          <t>A ‘bench fee’ may cover research-related operating expenses associated with a salaried scientific employee (up to DKK 8000 per full-time month) 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The application text must clearly differentiate the expenses covered by bench fees and other claimed expenses.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K26" authorId="0" shapeId="0" xr:uid="{67769B22-DBBC-4D1E-8EE1-BCE1D82C1CAB}">
      <text>
        <r>
          <rPr>
            <sz val="9"/>
            <color indexed="81"/>
            <rFont val="Tahoma"/>
            <family val="2"/>
          </rPr>
          <t>If the monthly fee exceeds 8.000, it will be capped in the calculation.</t>
        </r>
      </text>
    </comment>
    <comment ref="C41" authorId="0" shapeId="0" xr:uid="{0AB55E03-EAD9-4F80-8151-3D3146DA56B3}">
      <text>
        <r>
          <rPr>
            <sz val="9"/>
            <color indexed="81"/>
            <rFont val="Tahoma"/>
            <family val="2"/>
          </rPr>
          <t xml:space="preserve">Label other open sharing costs here, and explain in the application
</t>
        </r>
      </text>
    </comment>
    <comment ref="F45" authorId="0" shapeId="0" xr:uid="{D4EA08C0-D1E7-46BC-BD1A-61FC4BBE521F}">
      <text>
        <r>
          <rPr>
            <sz val="9"/>
            <color indexed="81"/>
            <rFont val="Tahoma"/>
            <family val="2"/>
          </rPr>
          <t>If an applicant does not require this fee, set to 0%</t>
        </r>
      </text>
    </comment>
    <comment ref="C49" authorId="0" shapeId="0" xr:uid="{317554F5-0B1F-4A64-A6B8-71949E758FB0}">
      <text>
        <r>
          <rPr>
            <sz val="9"/>
            <color indexed="81"/>
            <rFont val="Tahoma"/>
            <family val="2"/>
          </rPr>
          <t>List time spent on the ODIN project for academics or others who will not receive salary through ODIN</t>
        </r>
      </text>
    </comment>
    <comment ref="C53" authorId="0" shapeId="0" xr:uid="{99AB582E-63D7-42C0-8719-D1ED817DB822}">
      <text>
        <r>
          <rPr>
            <sz val="9"/>
            <color indexed="81"/>
            <rFont val="Tahoma"/>
            <family val="2"/>
          </rPr>
          <t xml:space="preserve">Co-Financing is not required but may be included by certain non-profit organizations
</t>
        </r>
      </text>
    </comment>
  </commentList>
</comments>
</file>

<file path=xl/sharedStrings.xml><?xml version="1.0" encoding="utf-8"?>
<sst xmlns="http://schemas.openxmlformats.org/spreadsheetml/2006/main" count="408" uniqueCount="113">
  <si>
    <t>1 - SALARY</t>
  </si>
  <si>
    <t>Total</t>
  </si>
  <si>
    <t>Total (DKK)</t>
  </si>
  <si>
    <t>3 - DISSEMINATION</t>
  </si>
  <si>
    <t>Dissemination</t>
  </si>
  <si>
    <t>Collaborative activities</t>
  </si>
  <si>
    <t>Conference participation</t>
  </si>
  <si>
    <t>Publication costs</t>
  </si>
  <si>
    <t>Travel</t>
  </si>
  <si>
    <t>Subtotal</t>
  </si>
  <si>
    <t>Direct administrative expenses</t>
  </si>
  <si>
    <t>4 - TOTAL</t>
  </si>
  <si>
    <t>Instructions - READ FIRST</t>
  </si>
  <si>
    <t>Write Project Acronym Here</t>
  </si>
  <si>
    <t>Unsalaried Personnel - person months</t>
  </si>
  <si>
    <t>Scientific Staff or Others (Not paid through ODIN)</t>
  </si>
  <si>
    <t>Co-Financing (if applicable)</t>
  </si>
  <si>
    <t>Total (months)</t>
  </si>
  <si>
    <t>5 - OTHER CONTRIBUTIONS</t>
  </si>
  <si>
    <t>TOTALS</t>
  </si>
  <si>
    <t>Dissemination Expenses (DKK)</t>
  </si>
  <si>
    <t xml:space="preserve">Co-Financing (DKK) </t>
  </si>
  <si>
    <t>This budget is approved by:</t>
  </si>
  <si>
    <t>Equipment Costs</t>
  </si>
  <si>
    <t>Operating Expenses</t>
  </si>
  <si>
    <t>Salaried Personnel (Total Months)</t>
  </si>
  <si>
    <t>Unsalaried Personnel (Total Months)</t>
  </si>
  <si>
    <t>Project Salary 
Costs (DKK)</t>
  </si>
  <si>
    <t>Project Length in Months:</t>
  </si>
  <si>
    <t>Operational Expenses (DKK)</t>
  </si>
  <si>
    <t>2 - OPERATIONAL EXPENSES</t>
  </si>
  <si>
    <t>Short description here-explain in application</t>
  </si>
  <si>
    <t xml:space="preserve">Scientific Staff </t>
  </si>
  <si>
    <t xml:space="preserve">Technical-Administrative Staff </t>
  </si>
  <si>
    <t>Write 1st equipment here</t>
  </si>
  <si>
    <t>Write 1st operating expense here</t>
  </si>
  <si>
    <t>Name other dissemination costs here</t>
  </si>
  <si>
    <t>TOTAL SALARIED PERSON-MONTHS</t>
  </si>
  <si>
    <t>TOTAL SALARY COSTS</t>
  </si>
  <si>
    <t>Monthly Bench Fee:</t>
  </si>
  <si>
    <t>TOTAL REQUESTED BUDGET</t>
  </si>
  <si>
    <t>TOTAL DISSEMINATION COSTS</t>
  </si>
  <si>
    <t>OPERATING EXPENSES</t>
  </si>
  <si>
    <t xml:space="preserve"> EQUIPMENT COSTS</t>
  </si>
  <si>
    <t>BENCH FEE</t>
  </si>
  <si>
    <t>Applicant2</t>
  </si>
  <si>
    <t>Write name and title here</t>
  </si>
  <si>
    <t>big fancy thing</t>
  </si>
  <si>
    <t xml:space="preserve">spent on the ODIN research project </t>
  </si>
  <si>
    <t xml:space="preserve">REMINDER: Salaris cover only hours </t>
  </si>
  <si>
    <t>mice for in vivo studies</t>
  </si>
  <si>
    <t>syringes and other utensils</t>
  </si>
  <si>
    <t>Monthly Salary (2027 level)</t>
  </si>
  <si>
    <t xml:space="preserve">Monthly Salary (2027 level) </t>
  </si>
  <si>
    <t>Applicant3</t>
  </si>
  <si>
    <t>Applicant4</t>
  </si>
  <si>
    <t>Applicant5</t>
  </si>
  <si>
    <t>Applicant6</t>
  </si>
  <si>
    <t xml:space="preserve">REMINDER: Salaries cover only hours </t>
  </si>
  <si>
    <t xml:space="preserve">Monthly Salary (2027) </t>
  </si>
  <si>
    <t>Write acronym or name, title of each person here</t>
  </si>
  <si>
    <t>fill here (max 12)</t>
  </si>
  <si>
    <t>ADMIN CHECK</t>
  </si>
  <si>
    <t xml:space="preserve">Total Dissemination </t>
  </si>
  <si>
    <t xml:space="preserve">Total Equipment </t>
  </si>
  <si>
    <t xml:space="preserve">Total </t>
  </si>
  <si>
    <t>A1</t>
  </si>
  <si>
    <t>A2</t>
  </si>
  <si>
    <t>A3</t>
  </si>
  <si>
    <t>A4</t>
  </si>
  <si>
    <t>A5</t>
  </si>
  <si>
    <t>A6</t>
  </si>
  <si>
    <t>Total Budget (Excluding Co-Financing)</t>
  </si>
  <si>
    <t>Applicant</t>
  </si>
  <si>
    <t>Equipment costs may not exceed 75000 per project</t>
  </si>
  <si>
    <t>Date: 01-10-2026</t>
  </si>
  <si>
    <t>Signature of Signatory Authority</t>
  </si>
  <si>
    <t>Prof John Doe, Head of Department</t>
  </si>
  <si>
    <t>Dissemination costs may not exceed 75000 per project</t>
  </si>
  <si>
    <t>THIS PAGE WILL AUTOFILL FROM THE APPLICANT TABS.</t>
  </si>
  <si>
    <t>A1: Prof. Bestprof</t>
  </si>
  <si>
    <r>
      <rPr>
        <b/>
        <sz val="14"/>
        <color rgb="FFC00000"/>
        <rFont val="Calibri"/>
        <family val="2"/>
        <scheme val="minor"/>
      </rPr>
      <t>HOW TO PRINT &amp; SUBMIT your budget</t>
    </r>
    <r>
      <rPr>
        <sz val="12"/>
        <color theme="1"/>
        <rFont val="Calibri"/>
        <family val="2"/>
        <scheme val="minor"/>
      </rPr>
      <t xml:space="preserve">
The template will auto calculate the 'Total budget' (white tab) as you complete each applicant budget. </t>
    </r>
  </si>
  <si>
    <r>
      <rPr>
        <b/>
        <sz val="12"/>
        <color rgb="FFC00000"/>
        <rFont val="Calibri"/>
        <family val="2"/>
        <scheme val="minor"/>
      </rPr>
      <t>SUBMISSION</t>
    </r>
    <r>
      <rPr>
        <sz val="12"/>
        <color theme="1"/>
        <rFont val="Calibri"/>
        <family val="2"/>
        <scheme val="minor"/>
      </rPr>
      <t>: The signed and scanned individual budgets must be merged together into one READABLE pdf document with 'Total budget' as the front page. In the online application form, you will be prompted to upload both the signed pdf-document and the Excel file.</t>
    </r>
  </si>
  <si>
    <t>ACRONYM: DUMMYPROJ</t>
  </si>
  <si>
    <t>University of Copenhagen</t>
  </si>
  <si>
    <r>
      <rPr>
        <b/>
        <sz val="14"/>
        <color rgb="FFC00000"/>
        <rFont val="Calibri"/>
        <family val="2"/>
        <scheme val="minor"/>
      </rPr>
      <t xml:space="preserve">HOW TO COMPLETE THE BUDGET TEMPLATE </t>
    </r>
    <r>
      <rPr>
        <b/>
        <sz val="12"/>
        <color rgb="FFC00000"/>
        <rFont val="Calibri"/>
        <family val="2"/>
        <scheme val="minor"/>
      </rPr>
      <t>(see notes in template for additional help)</t>
    </r>
    <r>
      <rPr>
        <sz val="12"/>
        <color theme="1"/>
        <rFont val="Calibri"/>
        <family val="2"/>
        <scheme val="minor"/>
      </rPr>
      <t xml:space="preserve">
</t>
    </r>
    <r>
      <rPr>
        <b/>
        <sz val="12"/>
        <color theme="1"/>
        <rFont val="Calibri"/>
        <family val="2"/>
        <scheme val="minor"/>
      </rPr>
      <t>1A. PERSONNEL - PERSON MONTHS (only staff paid through ODIN)</t>
    </r>
    <r>
      <rPr>
        <sz val="12"/>
        <color theme="1"/>
        <rFont val="Calibri"/>
        <family val="2"/>
        <scheme val="minor"/>
      </rPr>
      <t xml:space="preserve">
Calculate the number of full-time months per year that each salary-eligible person will be employed on the ODIN project. Personnel acronyms are not required, but may be used in line with the application legend in </t>
    </r>
    <r>
      <rPr>
        <b/>
        <sz val="12"/>
        <rFont val="Calibri"/>
        <family val="2"/>
        <scheme val="minor"/>
      </rPr>
      <t>application question 3C</t>
    </r>
    <r>
      <rPr>
        <sz val="12"/>
        <rFont val="Calibri"/>
        <family val="2"/>
        <scheme val="minor"/>
      </rPr>
      <t>,</t>
    </r>
    <r>
      <rPr>
        <b/>
        <sz val="12"/>
        <rFont val="Calibri"/>
        <family val="2"/>
        <scheme val="minor"/>
      </rPr>
      <t xml:space="preserve"> </t>
    </r>
    <r>
      <rPr>
        <sz val="12"/>
        <rFont val="Calibri"/>
        <family val="2"/>
        <scheme val="minor"/>
      </rPr>
      <t>if desired.</t>
    </r>
    <r>
      <rPr>
        <sz val="12"/>
        <color theme="1"/>
        <rFont val="Calibri"/>
        <family val="2"/>
        <scheme val="minor"/>
      </rPr>
      <t xml:space="preserve"> Divide personnel into Scientific Staff and Tech-Admin Staff for correct bench fee calculations. </t>
    </r>
    <r>
      <rPr>
        <sz val="8"/>
        <color theme="1"/>
        <rFont val="Calibri"/>
        <family val="2"/>
        <scheme val="minor"/>
      </rPr>
      <t xml:space="preserve">
</t>
    </r>
    <r>
      <rPr>
        <b/>
        <sz val="12"/>
        <color theme="1"/>
        <rFont val="Calibri"/>
        <family val="2"/>
        <scheme val="minor"/>
      </rPr>
      <t>1B. SALARIES</t>
    </r>
    <r>
      <rPr>
        <sz val="12"/>
        <color theme="1"/>
        <rFont val="Calibri"/>
        <family val="2"/>
        <scheme val="minor"/>
      </rPr>
      <t xml:space="preserve">
Fill in the monthly salary (total employer cost/samlede lønomkostninger) for each person according to each organisation's policies. The yearly salary expenses will be calculated automatically. </t>
    </r>
  </si>
  <si>
    <r>
      <t xml:space="preserve">This sheet provides an overview of how to complete the budget template. The dummy template (right) has been filled in with imaginary titles and numbers with project acronym 'DUMMYPROJ' to guide you.
</t>
    </r>
    <r>
      <rPr>
        <b/>
        <sz val="14"/>
        <color rgb="FFC00000"/>
        <rFont val="Calibri"/>
        <family val="2"/>
        <scheme val="minor"/>
      </rPr>
      <t xml:space="preserve">IMPORTANT INFORMATION </t>
    </r>
    <r>
      <rPr>
        <sz val="12"/>
        <color theme="1"/>
        <rFont val="Calibri"/>
        <family val="2"/>
        <scheme val="minor"/>
      </rPr>
      <t xml:space="preserve">
If the following instructions are not followed, it may result in administrative rejection of your application.
</t>
    </r>
    <r>
      <rPr>
        <b/>
        <sz val="12"/>
        <color theme="1"/>
        <rFont val="Calibri"/>
        <family val="2"/>
        <scheme val="minor"/>
      </rPr>
      <t>1. APPLICANTS</t>
    </r>
    <r>
      <rPr>
        <sz val="12"/>
        <color theme="1"/>
        <rFont val="Calibri"/>
        <family val="2"/>
        <scheme val="minor"/>
      </rPr>
      <t xml:space="preserve">: Fill in one budget tab for each applicant organisation as labeled in </t>
    </r>
    <r>
      <rPr>
        <sz val="12"/>
        <rFont val="Calibri"/>
        <family val="2"/>
        <scheme val="minor"/>
      </rPr>
      <t xml:space="preserve">application </t>
    </r>
    <r>
      <rPr>
        <b/>
        <sz val="12"/>
        <rFont val="Calibri"/>
        <family val="2"/>
        <scheme val="minor"/>
      </rPr>
      <t>question 3A</t>
    </r>
    <r>
      <rPr>
        <b/>
        <sz val="12"/>
        <color theme="1"/>
        <rFont val="Calibri"/>
        <family val="2"/>
        <scheme val="minor"/>
      </rPr>
      <t>.</t>
    </r>
    <r>
      <rPr>
        <sz val="12"/>
        <color theme="1"/>
        <rFont val="Calibri"/>
        <family val="2"/>
        <scheme val="minor"/>
      </rPr>
      <t xml:space="preserve"> For-profit company partners DO NOT complete this form. 
</t>
    </r>
    <r>
      <rPr>
        <b/>
        <sz val="12"/>
        <color theme="1"/>
        <rFont val="Calibri"/>
        <family val="2"/>
        <scheme val="minor"/>
      </rPr>
      <t>2. YELLOW CELLS:</t>
    </r>
    <r>
      <rPr>
        <sz val="12"/>
        <color theme="1"/>
        <rFont val="Calibri"/>
        <family val="2"/>
        <scheme val="minor"/>
      </rPr>
      <t xml:space="preserve"> </t>
    </r>
    <r>
      <rPr>
        <b/>
        <sz val="12"/>
        <color rgb="FFFF0000"/>
        <rFont val="Calibri"/>
        <family val="2"/>
        <scheme val="minor"/>
      </rPr>
      <t>ONLY FILL IN AREAS HIGHLIGHTED IN YELLOW</t>
    </r>
    <r>
      <rPr>
        <sz val="12"/>
        <color theme="1"/>
        <rFont val="Calibri"/>
        <family val="2"/>
        <scheme val="minor"/>
      </rPr>
      <t xml:space="preserve">. Other cells will auto-fill.
</t>
    </r>
    <r>
      <rPr>
        <b/>
        <sz val="12"/>
        <color theme="1"/>
        <rFont val="Calibri"/>
        <family val="2"/>
        <scheme val="minor"/>
      </rPr>
      <t>3. PROJECT ACRONYM</t>
    </r>
    <r>
      <rPr>
        <sz val="12"/>
        <color theme="1"/>
        <rFont val="Calibri"/>
        <family val="2"/>
        <scheme val="minor"/>
      </rPr>
      <t xml:space="preserve">: Write the project acronym in the header 'Write Project Acronym Here' on the tab 'Main Applicant'. The acronym will be automatically transferred to the other tabs in the spreadsheet.
</t>
    </r>
    <r>
      <rPr>
        <b/>
        <sz val="12"/>
        <color theme="1"/>
        <rFont val="Calibri"/>
        <family val="2"/>
        <scheme val="minor"/>
      </rPr>
      <t>4. PROJECT LENGTH:</t>
    </r>
    <r>
      <rPr>
        <sz val="12"/>
        <color theme="1"/>
        <rFont val="Calibri"/>
        <family val="2"/>
        <scheme val="minor"/>
      </rPr>
      <t xml:space="preserve"> Fill in on the tab 'Main Applicant.' It will autofill on the remaining tabs.
</t>
    </r>
    <r>
      <rPr>
        <b/>
        <sz val="12"/>
        <color theme="1"/>
        <rFont val="Calibri"/>
        <family val="2"/>
        <scheme val="minor"/>
      </rPr>
      <t>5. NOTES:</t>
    </r>
    <r>
      <rPr>
        <sz val="12"/>
        <color theme="1"/>
        <rFont val="Calibri"/>
        <family val="2"/>
        <scheme val="minor"/>
      </rPr>
      <t xml:space="preserve"> There are helpful notes added to certain cells, as indicated by a red triangle in the top corner.</t>
    </r>
  </si>
  <si>
    <r>
      <rPr>
        <b/>
        <sz val="12"/>
        <rFont val="Calibri"/>
        <family val="2"/>
        <scheme val="minor"/>
      </rPr>
      <t>3. DISSEMINATION (maximum DKK 75000 per project)</t>
    </r>
    <r>
      <rPr>
        <sz val="12"/>
        <color theme="1"/>
        <rFont val="Calibri"/>
        <family val="2"/>
        <scheme val="minor"/>
      </rPr>
      <t xml:space="preserve">
You can add costs for expenses such as open access publishing, conference participation, collaboration activities and travel. You may create a new field under 'other' if necessary.</t>
    </r>
    <r>
      <rPr>
        <sz val="8"/>
        <color theme="1"/>
        <rFont val="Calibri"/>
        <family val="2"/>
        <scheme val="minor"/>
      </rPr>
      <t xml:space="preserve">
</t>
    </r>
    <r>
      <rPr>
        <b/>
        <sz val="12"/>
        <color theme="1"/>
        <rFont val="Calibri"/>
        <family val="2"/>
        <scheme val="minor"/>
      </rPr>
      <t>4. TOTAL</t>
    </r>
    <r>
      <rPr>
        <sz val="12"/>
        <color theme="1"/>
        <rFont val="Calibri"/>
        <family val="2"/>
        <scheme val="minor"/>
      </rPr>
      <t xml:space="preserve">
The budget cost is automatically calculated. If the 5% admin fee (Direct administrative expenses, cell F45) isn’t needed by a given applicant, you can set this fee to 0%</t>
    </r>
    <r>
      <rPr>
        <sz val="8"/>
        <color theme="1"/>
        <rFont val="Calibri"/>
        <family val="2"/>
        <scheme val="minor"/>
      </rPr>
      <t xml:space="preserve">
</t>
    </r>
    <r>
      <rPr>
        <b/>
        <sz val="12"/>
        <color theme="1"/>
        <rFont val="Calibri"/>
        <family val="2"/>
        <scheme val="minor"/>
      </rPr>
      <t>5. OTHER CONTRIBUTIONS</t>
    </r>
    <r>
      <rPr>
        <sz val="12"/>
        <color theme="1"/>
        <rFont val="Calibri"/>
        <family val="2"/>
        <scheme val="minor"/>
      </rPr>
      <t xml:space="preserve">
If any people will spend unpaid time working on the ODIN project (e.g. supervision by permanently employed applicant group leader, students) you should include their monthly contributions. If other co-financing is being offered (e.g. some non-profits receive funding and also provide co-financing) it can be listed here. These contributions are not added into the total budget. Describe these contributions in the budget justification section of the application. 
</t>
    </r>
  </si>
  <si>
    <r>
      <rPr>
        <b/>
        <sz val="12"/>
        <color rgb="FFC00000"/>
        <rFont val="Calibri"/>
        <family val="2"/>
        <scheme val="minor"/>
      </rPr>
      <t>SIGNATURES:</t>
    </r>
    <r>
      <rPr>
        <sz val="12"/>
        <color theme="1"/>
        <rFont val="Calibri"/>
        <family val="2"/>
        <scheme val="minor"/>
      </rPr>
      <t xml:space="preserve"> Each applicant’s Head of Department (or relevant signatory authority) must approve and sign their specific budget page. Sign the budgets on the line - make sure to explicitly state the name and title of the signee and date below the line.</t>
    </r>
  </si>
  <si>
    <t>A1-R1 Freja Bensen, postdoc</t>
  </si>
  <si>
    <t>A1-R2 John Doe, PhD student</t>
  </si>
  <si>
    <t>A1-R3 TBD, lab assistant</t>
  </si>
  <si>
    <t>A1 Budget Requested:</t>
  </si>
  <si>
    <t>Main Applicant A1</t>
  </si>
  <si>
    <t>Personnel PAID THROUGH ODIN</t>
  </si>
  <si>
    <t xml:space="preserve">Personnel PAID THROUGH ODIN  </t>
  </si>
  <si>
    <t xml:space="preserve">Personnel PAID THROUGH ODIN </t>
  </si>
  <si>
    <t>Name &amp; Title:</t>
  </si>
  <si>
    <t>Date:</t>
  </si>
  <si>
    <t>Write Main Applicant Organisation Here (not personnel name)</t>
  </si>
  <si>
    <t>A4 Budget Requested:</t>
  </si>
  <si>
    <t>A3 Budget Requested:</t>
  </si>
  <si>
    <t>A2 Budget Requested:</t>
  </si>
  <si>
    <t>A5 Budget Requested:</t>
  </si>
  <si>
    <t>A6 Budget Requested:</t>
  </si>
  <si>
    <r>
      <rPr>
        <b/>
        <sz val="12"/>
        <color rgb="FFC00000"/>
        <rFont val="Calibri"/>
        <family val="2"/>
        <scheme val="minor"/>
      </rPr>
      <t>PRINT AS PDF (GUIDE)</t>
    </r>
    <r>
      <rPr>
        <sz val="12"/>
        <color theme="1"/>
        <rFont val="Calibri"/>
        <family val="2"/>
        <scheme val="minor"/>
      </rPr>
      <t xml:space="preserve"> Click File-Print, and choose PDF printer (such as Adobe, Microsoft). To print all pages, choose '</t>
    </r>
    <r>
      <rPr>
        <b/>
        <sz val="12"/>
        <color theme="1"/>
        <rFont val="Calibri"/>
        <family val="2"/>
        <scheme val="minor"/>
      </rPr>
      <t>print entire workbook</t>
    </r>
    <r>
      <rPr>
        <sz val="12"/>
        <color theme="1"/>
        <rFont val="Calibri"/>
        <family val="2"/>
        <scheme val="minor"/>
      </rPr>
      <t>'. Set to '</t>
    </r>
    <r>
      <rPr>
        <b/>
        <sz val="12"/>
        <color theme="1"/>
        <rFont val="Calibri"/>
        <family val="2"/>
        <scheme val="minor"/>
      </rPr>
      <t>narrow margins</t>
    </r>
    <r>
      <rPr>
        <sz val="12"/>
        <color theme="1"/>
        <rFont val="Calibri"/>
        <family val="2"/>
        <scheme val="minor"/>
      </rPr>
      <t>' and choose '</t>
    </r>
    <r>
      <rPr>
        <b/>
        <sz val="12"/>
        <color theme="1"/>
        <rFont val="Calibri"/>
        <family val="2"/>
        <scheme val="minor"/>
      </rPr>
      <t>fit sheet on one page</t>
    </r>
    <r>
      <rPr>
        <sz val="12"/>
        <color theme="1"/>
        <rFont val="Calibri"/>
        <family val="2"/>
        <scheme val="minor"/>
      </rPr>
      <t xml:space="preserve">.' </t>
    </r>
    <r>
      <rPr>
        <b/>
        <sz val="12"/>
        <color theme="1"/>
        <rFont val="Calibri"/>
        <family val="2"/>
        <scheme val="minor"/>
      </rPr>
      <t>Print from page 2</t>
    </r>
    <r>
      <rPr>
        <sz val="12"/>
        <color theme="1"/>
        <rFont val="Calibri"/>
        <family val="2"/>
        <scheme val="minor"/>
      </rPr>
      <t xml:space="preserve"> onward in order to remove instructions page. If some Applicant tabs are unused, remove them from the PDF. See screenshot:</t>
    </r>
  </si>
  <si>
    <r>
      <rPr>
        <b/>
        <sz val="12"/>
        <color theme="1"/>
        <rFont val="Calibri"/>
        <family val="2"/>
        <scheme val="minor"/>
      </rPr>
      <t>2A. EQUIPMENT (maximum DKK 75000 per project)</t>
    </r>
    <r>
      <rPr>
        <sz val="12"/>
        <color theme="1"/>
        <rFont val="Calibri"/>
        <family val="2"/>
        <scheme val="minor"/>
      </rPr>
      <t xml:space="preserve">
You can include equipment necessary for the project in your application budget. </t>
    </r>
    <r>
      <rPr>
        <sz val="8"/>
        <color theme="1"/>
        <rFont val="Calibri"/>
        <family val="2"/>
        <scheme val="minor"/>
      </rPr>
      <t xml:space="preserve">
</t>
    </r>
    <r>
      <rPr>
        <b/>
        <sz val="12"/>
        <color theme="1"/>
        <rFont val="Calibri"/>
        <family val="2"/>
        <scheme val="minor"/>
      </rPr>
      <t>2B. BENCH FEE</t>
    </r>
    <r>
      <rPr>
        <sz val="12"/>
        <color theme="1"/>
        <rFont val="Calibri"/>
        <family val="2"/>
        <scheme val="minor"/>
      </rPr>
      <t xml:space="preserve">
Since ODIN was funded in 2023, the ‘bench fee’ policy applies over the 'project supplement agreement'. Please state the full bench fee for each applicant as stated in the relevant organisation's bench fee policy (cell K26). If the bench fee exceeds 8.000 DKK per scientific person per month, the template will adjust automatically to the maximum 8.000 DKK. </t>
    </r>
    <r>
      <rPr>
        <sz val="8"/>
        <color theme="1"/>
        <rFont val="Calibri"/>
        <family val="2"/>
        <scheme val="minor"/>
      </rPr>
      <t xml:space="preserve">
</t>
    </r>
    <r>
      <rPr>
        <b/>
        <sz val="12"/>
        <color theme="1"/>
        <rFont val="Calibri"/>
        <family val="2"/>
        <scheme val="minor"/>
      </rPr>
      <t>2C. OPERATING EXPENSES</t>
    </r>
    <r>
      <rPr>
        <sz val="12"/>
        <color theme="1"/>
        <rFont val="Calibri"/>
        <family val="2"/>
        <scheme val="minor"/>
      </rPr>
      <t xml:space="preserve">
You can apply for operating expenses </t>
    </r>
    <r>
      <rPr>
        <b/>
        <sz val="12"/>
        <color theme="1"/>
        <rFont val="Calibri"/>
        <family val="2"/>
        <scheme val="minor"/>
      </rPr>
      <t>that are not already covered by bench fees</t>
    </r>
    <r>
      <rPr>
        <sz val="12"/>
        <color theme="1"/>
        <rFont val="Calibri"/>
        <family val="2"/>
        <scheme val="minor"/>
      </rPr>
      <t xml:space="preserve"> in your application budget. Please specify the type of expense and the amount applied for. 
</t>
    </r>
  </si>
  <si>
    <t>Write Applicant 2 Organisation Here</t>
  </si>
  <si>
    <t xml:space="preserve">Write Applicant 6 Organisation Here </t>
  </si>
  <si>
    <t xml:space="preserve">Write Applicant 5 Organisation Here </t>
  </si>
  <si>
    <t>Write Applicant 4 Organisation Here</t>
  </si>
  <si>
    <t xml:space="preserve">Write Applicant 3 Organisation Here </t>
  </si>
  <si>
    <t xml:space="preserve">Applicant Organisation 
(autofill from J3)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</si>
</sst>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30"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b/>
      <sz val="20"/>
      <color theme="1"/>
      <name val="Calibri"/>
      <family val="2"/>
      <scheme val="minor"/>
    </font>
    <font>
      <sz val="14"/>
      <color theme="1"/>
      <name val="Calibri"/>
      <family val="2"/>
      <scheme val="minor"/>
    </font>
    <font>
      <b/>
      <sz val="14"/>
      <color theme="1"/>
      <name val="Calibri"/>
      <family val="2"/>
      <scheme val="minor"/>
    </font>
    <font>
      <sz val="14"/>
      <name val="Calibri"/>
      <family val="2"/>
      <scheme val="minor"/>
    </font>
    <font>
      <sz val="10"/>
      <name val="Arial"/>
      <family val="2"/>
    </font>
    <font>
      <b/>
      <sz val="10"/>
      <color theme="1"/>
      <name val="Calibri"/>
      <family val="2"/>
      <scheme val="minor"/>
    </font>
    <font>
      <sz val="9"/>
      <color indexed="81"/>
      <name val="Tahoma"/>
      <family val="2"/>
    </font>
    <font>
      <u/>
      <sz val="14"/>
      <color theme="1"/>
      <name val="Calibri"/>
      <family val="2"/>
      <scheme val="minor"/>
    </font>
    <font>
      <sz val="8"/>
      <name val="Calibri"/>
      <family val="2"/>
      <scheme val="minor"/>
    </font>
    <font>
      <b/>
      <sz val="14"/>
      <color rgb="FFC00000"/>
      <name val="Calibri"/>
      <family val="2"/>
      <scheme val="minor"/>
    </font>
    <font>
      <b/>
      <sz val="28"/>
      <color theme="1"/>
      <name val="Calibri"/>
      <family val="2"/>
      <scheme val="minor"/>
    </font>
    <font>
      <sz val="12"/>
      <name val="Calibri"/>
      <family val="2"/>
      <scheme val="minor"/>
    </font>
    <font>
      <b/>
      <sz val="9"/>
      <color indexed="81"/>
      <name val="Tahoma"/>
      <family val="2"/>
    </font>
    <font>
      <b/>
      <sz val="12"/>
      <color theme="1"/>
      <name val="Calibri"/>
      <family val="2"/>
      <scheme val="minor"/>
    </font>
    <font>
      <b/>
      <i/>
      <sz val="14"/>
      <name val="Calibri"/>
      <family val="2"/>
      <scheme val="minor"/>
    </font>
    <font>
      <b/>
      <i/>
      <sz val="12"/>
      <name val="Calibri"/>
      <family val="2"/>
      <scheme val="minor"/>
    </font>
    <font>
      <b/>
      <sz val="16"/>
      <name val="Calibri"/>
      <family val="2"/>
      <scheme val="minor"/>
    </font>
    <font>
      <b/>
      <sz val="12"/>
      <color rgb="FFC00000"/>
      <name val="Calibri"/>
      <family val="2"/>
      <scheme val="minor"/>
    </font>
    <font>
      <sz val="8"/>
      <color theme="1"/>
      <name val="Calibri"/>
      <family val="2"/>
      <scheme val="minor"/>
    </font>
    <font>
      <b/>
      <sz val="12"/>
      <color rgb="FFFF0000"/>
      <name val="Calibri"/>
      <family val="2"/>
      <scheme val="minor"/>
    </font>
    <font>
      <b/>
      <sz val="20"/>
      <name val="Calibri"/>
      <family val="2"/>
      <scheme val="minor"/>
    </font>
    <font>
      <b/>
      <sz val="12"/>
      <name val="Calibri"/>
      <family val="2"/>
      <scheme val="minor"/>
    </font>
    <font>
      <sz val="11"/>
      <name val="Calibri"/>
      <family val="2"/>
      <scheme val="minor"/>
    </font>
    <font>
      <sz val="12"/>
      <color rgb="FFFF0000"/>
      <name val="Calibri"/>
      <family val="2"/>
      <scheme val="minor"/>
    </font>
    <font>
      <sz val="11"/>
      <color rgb="FFFF0000"/>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EFF6FB"/>
        <bgColor indexed="64"/>
      </patternFill>
    </fill>
    <fill>
      <patternFill patternType="solid">
        <fgColor theme="4" tint="0.59999389629810485"/>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4">
    <xf numFmtId="0" fontId="0" fillId="0" borderId="0"/>
    <xf numFmtId="9" fontId="2" fillId="0" borderId="0" applyFont="0" applyFill="0" applyBorder="0" applyAlignment="0" applyProtection="0"/>
    <xf numFmtId="0" fontId="9" fillId="0" borderId="0"/>
    <xf numFmtId="43" fontId="2" fillId="0" borderId="0" applyFont="0" applyFill="0" applyBorder="0" applyAlignment="0" applyProtection="0"/>
  </cellStyleXfs>
  <cellXfs count="325">
    <xf numFmtId="0" fontId="0" fillId="0" borderId="0" xfId="0"/>
    <xf numFmtId="0" fontId="0" fillId="0" borderId="0" xfId="0" applyProtection="1">
      <protection locked="0"/>
    </xf>
    <xf numFmtId="0" fontId="6" fillId="0" borderId="0" xfId="0" applyFont="1"/>
    <xf numFmtId="0" fontId="4" fillId="0" borderId="8" xfId="0" applyFont="1" applyBorder="1" applyAlignment="1">
      <alignment horizontal="left" vertical="center"/>
    </xf>
    <xf numFmtId="0" fontId="4" fillId="0" borderId="27" xfId="0" applyFont="1" applyBorder="1" applyAlignment="1">
      <alignment horizontal="left" vertical="center"/>
    </xf>
    <xf numFmtId="0" fontId="0" fillId="6" borderId="30" xfId="0" applyFill="1" applyBorder="1" applyAlignment="1">
      <alignment wrapText="1"/>
    </xf>
    <xf numFmtId="0" fontId="0" fillId="0" borderId="6" xfId="0" applyBorder="1" applyProtection="1">
      <protection locked="0"/>
    </xf>
    <xf numFmtId="0" fontId="6" fillId="0" borderId="18" xfId="0" applyFont="1" applyBorder="1"/>
    <xf numFmtId="0" fontId="6" fillId="0" borderId="14" xfId="0" applyFont="1" applyBorder="1"/>
    <xf numFmtId="0" fontId="6" fillId="0" borderId="20" xfId="0" applyFont="1" applyBorder="1"/>
    <xf numFmtId="0" fontId="19" fillId="0" borderId="27" xfId="0" applyFont="1" applyBorder="1" applyAlignment="1">
      <alignment horizontal="left" vertical="center"/>
    </xf>
    <xf numFmtId="0" fontId="19" fillId="0" borderId="3" xfId="0" applyFont="1" applyBorder="1" applyAlignment="1">
      <alignment horizontal="center" vertical="center"/>
    </xf>
    <xf numFmtId="0" fontId="6" fillId="2" borderId="18" xfId="0" applyFont="1" applyFill="1" applyBorder="1" applyProtection="1">
      <protection locked="0"/>
    </xf>
    <xf numFmtId="9" fontId="8" fillId="2" borderId="42" xfId="1" applyFont="1" applyFill="1" applyBorder="1" applyAlignment="1" applyProtection="1">
      <alignment horizontal="center" vertical="center"/>
      <protection locked="0"/>
    </xf>
    <xf numFmtId="0" fontId="3" fillId="0" borderId="0" xfId="0" applyFont="1" applyProtection="1">
      <protection locked="0"/>
    </xf>
    <xf numFmtId="0" fontId="10" fillId="5" borderId="37" xfId="0" applyFont="1" applyFill="1" applyBorder="1" applyAlignment="1">
      <alignment horizontal="center" vertical="center" wrapText="1"/>
    </xf>
    <xf numFmtId="164" fontId="1" fillId="6" borderId="22" xfId="0" applyNumberFormat="1" applyFont="1" applyFill="1" applyBorder="1" applyAlignment="1">
      <alignment horizontal="center" vertical="center"/>
    </xf>
    <xf numFmtId="0" fontId="0" fillId="6" borderId="0" xfId="0" applyFill="1" applyAlignment="1">
      <alignment wrapText="1"/>
    </xf>
    <xf numFmtId="0" fontId="6" fillId="6" borderId="6" xfId="0" applyFont="1" applyFill="1" applyBorder="1" applyAlignment="1">
      <alignment vertical="top" wrapText="1"/>
    </xf>
    <xf numFmtId="165" fontId="8" fillId="3" borderId="23" xfId="0" applyNumberFormat="1" applyFont="1" applyFill="1" applyBorder="1" applyAlignment="1">
      <alignment horizontal="center"/>
    </xf>
    <xf numFmtId="0" fontId="6" fillId="0" borderId="18" xfId="0" applyFont="1" applyBorder="1" applyAlignment="1">
      <alignment vertical="center"/>
    </xf>
    <xf numFmtId="0" fontId="6" fillId="2" borderId="18" xfId="0" applyFont="1" applyFill="1" applyBorder="1" applyAlignment="1" applyProtection="1">
      <alignment vertical="center"/>
      <protection locked="0"/>
    </xf>
    <xf numFmtId="0" fontId="6" fillId="2" borderId="20" xfId="0" applyFont="1" applyFill="1" applyBorder="1" applyAlignment="1" applyProtection="1">
      <alignment vertical="center"/>
      <protection locked="0"/>
    </xf>
    <xf numFmtId="0" fontId="6" fillId="0" borderId="0" xfId="0" applyFont="1" applyAlignment="1">
      <alignment horizontal="center" vertical="center"/>
    </xf>
    <xf numFmtId="165" fontId="8" fillId="3" borderId="32" xfId="0" applyNumberFormat="1" applyFont="1" applyFill="1" applyBorder="1" applyAlignment="1">
      <alignment horizontal="center" vertical="center"/>
    </xf>
    <xf numFmtId="3" fontId="4" fillId="2" borderId="22" xfId="0" applyNumberFormat="1" applyFont="1" applyFill="1" applyBorder="1" applyAlignment="1" applyProtection="1">
      <alignment horizontal="center" vertical="center"/>
      <protection locked="0"/>
    </xf>
    <xf numFmtId="0" fontId="6" fillId="0" borderId="0" xfId="0" applyFont="1" applyAlignment="1">
      <alignment horizontal="center" vertical="center" wrapText="1"/>
    </xf>
    <xf numFmtId="0" fontId="6" fillId="6" borderId="0" xfId="0" applyFont="1" applyFill="1" applyAlignment="1">
      <alignment horizontal="center" vertical="center" wrapText="1"/>
    </xf>
    <xf numFmtId="0" fontId="6" fillId="2" borderId="0" xfId="0" applyFont="1" applyFill="1" applyAlignment="1" applyProtection="1">
      <alignment horizontal="center" vertical="center"/>
      <protection locked="0"/>
    </xf>
    <xf numFmtId="0" fontId="6" fillId="0" borderId="14" xfId="0" applyFont="1" applyBorder="1" applyAlignment="1">
      <alignment horizontal="center" vertical="center"/>
    </xf>
    <xf numFmtId="0" fontId="10" fillId="5" borderId="34" xfId="0" applyFont="1" applyFill="1" applyBorder="1" applyAlignment="1">
      <alignment horizontal="center" vertical="center" wrapText="1"/>
    </xf>
    <xf numFmtId="0" fontId="0" fillId="0" borderId="18" xfId="0" applyBorder="1" applyProtection="1">
      <protection locked="0"/>
    </xf>
    <xf numFmtId="0" fontId="0" fillId="0" borderId="14" xfId="0" applyBorder="1" applyProtection="1">
      <protection locked="0"/>
    </xf>
    <xf numFmtId="0" fontId="0" fillId="0" borderId="20" xfId="0" applyBorder="1" applyProtection="1">
      <protection locked="0"/>
    </xf>
    <xf numFmtId="0" fontId="1" fillId="6" borderId="6" xfId="0" applyFont="1" applyFill="1" applyBorder="1" applyAlignment="1">
      <alignment vertical="top" wrapText="1"/>
    </xf>
    <xf numFmtId="0" fontId="0" fillId="6" borderId="6" xfId="0" applyFill="1" applyBorder="1" applyAlignment="1">
      <alignment wrapText="1"/>
    </xf>
    <xf numFmtId="0" fontId="12" fillId="6" borderId="6" xfId="0" applyFont="1" applyFill="1" applyBorder="1" applyAlignment="1">
      <alignment vertical="center" wrapText="1"/>
    </xf>
    <xf numFmtId="0" fontId="6" fillId="6" borderId="6" xfId="0" applyFont="1" applyFill="1" applyBorder="1" applyAlignment="1">
      <alignment vertical="center" wrapText="1"/>
    </xf>
    <xf numFmtId="0" fontId="0" fillId="6" borderId="19" xfId="0" applyFill="1" applyBorder="1" applyAlignment="1">
      <alignment wrapText="1"/>
    </xf>
    <xf numFmtId="0" fontId="19" fillId="0" borderId="51" xfId="0" applyFont="1" applyBorder="1" applyAlignment="1">
      <alignment horizontal="center" vertical="center"/>
    </xf>
    <xf numFmtId="0" fontId="7" fillId="2" borderId="22" xfId="0" applyFont="1" applyFill="1" applyBorder="1" applyAlignment="1" applyProtection="1">
      <alignment horizontal="center" vertical="center"/>
      <protection locked="0"/>
    </xf>
    <xf numFmtId="165" fontId="8" fillId="2" borderId="52" xfId="0" applyNumberFormat="1" applyFont="1" applyFill="1" applyBorder="1" applyAlignment="1" applyProtection="1">
      <alignment horizontal="center"/>
      <protection locked="0"/>
    </xf>
    <xf numFmtId="165" fontId="8" fillId="2" borderId="35" xfId="0" applyNumberFormat="1" applyFont="1" applyFill="1" applyBorder="1" applyAlignment="1" applyProtection="1">
      <alignment horizontal="center"/>
      <protection locked="0"/>
    </xf>
    <xf numFmtId="165" fontId="8" fillId="2" borderId="53" xfId="0" applyNumberFormat="1" applyFont="1" applyFill="1" applyBorder="1" applyAlignment="1" applyProtection="1">
      <alignment horizontal="center"/>
      <protection locked="0"/>
    </xf>
    <xf numFmtId="165" fontId="8" fillId="2" borderId="52" xfId="0" applyNumberFormat="1" applyFont="1" applyFill="1" applyBorder="1" applyAlignment="1" applyProtection="1">
      <alignment horizontal="center" vertical="center"/>
      <protection locked="0"/>
    </xf>
    <xf numFmtId="165" fontId="8" fillId="2" borderId="35" xfId="0" applyNumberFormat="1" applyFont="1" applyFill="1" applyBorder="1" applyAlignment="1" applyProtection="1">
      <alignment horizontal="center" vertical="center"/>
      <protection locked="0"/>
    </xf>
    <xf numFmtId="165" fontId="8" fillId="2" borderId="36" xfId="0" applyNumberFormat="1" applyFont="1" applyFill="1" applyBorder="1" applyAlignment="1" applyProtection="1">
      <alignment horizontal="center" vertical="center"/>
      <protection locked="0"/>
    </xf>
    <xf numFmtId="0" fontId="6" fillId="0" borderId="0" xfId="0" applyFont="1" applyAlignment="1">
      <alignment horizontal="left" vertical="top" wrapText="1"/>
    </xf>
    <xf numFmtId="0" fontId="20" fillId="2" borderId="0" xfId="0" applyFont="1" applyFill="1" applyProtection="1">
      <protection locked="0"/>
    </xf>
    <xf numFmtId="0" fontId="18" fillId="2" borderId="0" xfId="0" applyFont="1" applyFill="1" applyProtection="1">
      <protection locked="0"/>
    </xf>
    <xf numFmtId="0" fontId="19" fillId="0" borderId="34"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21" fillId="6" borderId="0" xfId="0" applyFont="1" applyFill="1" applyAlignment="1">
      <alignment horizontal="center" vertical="top"/>
    </xf>
    <xf numFmtId="3" fontId="21" fillId="6" borderId="0" xfId="0" applyNumberFormat="1" applyFont="1" applyFill="1" applyAlignment="1">
      <alignment horizontal="center" vertical="top"/>
    </xf>
    <xf numFmtId="0" fontId="19" fillId="6" borderId="0" xfId="0" applyFont="1" applyFill="1" applyAlignment="1">
      <alignment horizontal="center" vertical="center"/>
    </xf>
    <xf numFmtId="3" fontId="8" fillId="6" borderId="0" xfId="0" applyNumberFormat="1" applyFont="1" applyFill="1" applyAlignment="1" applyProtection="1">
      <alignment horizontal="center" vertical="center"/>
      <protection locked="0"/>
    </xf>
    <xf numFmtId="0" fontId="6" fillId="6" borderId="0" xfId="0" applyFont="1" applyFill="1"/>
    <xf numFmtId="0" fontId="4" fillId="6" borderId="0" xfId="0" applyFont="1" applyFill="1" applyAlignment="1">
      <alignment horizontal="center" vertical="center"/>
    </xf>
    <xf numFmtId="165" fontId="8" fillId="6" borderId="0" xfId="0" applyNumberFormat="1" applyFont="1" applyFill="1" applyAlignment="1">
      <alignment horizontal="center" vertical="center"/>
    </xf>
    <xf numFmtId="165" fontId="8" fillId="6" borderId="0" xfId="0" applyNumberFormat="1" applyFont="1" applyFill="1" applyAlignment="1" applyProtection="1">
      <alignment horizontal="center" vertical="center"/>
      <protection locked="0"/>
    </xf>
    <xf numFmtId="3" fontId="8" fillId="6" borderId="14" xfId="0" applyNumberFormat="1" applyFont="1" applyFill="1" applyBorder="1" applyAlignment="1" applyProtection="1">
      <alignment horizontal="center" vertical="center"/>
      <protection locked="0"/>
    </xf>
    <xf numFmtId="165" fontId="8" fillId="3" borderId="36" xfId="0" applyNumberFormat="1" applyFont="1" applyFill="1" applyBorder="1" applyAlignment="1">
      <alignment horizontal="center"/>
    </xf>
    <xf numFmtId="165" fontId="8" fillId="2" borderId="28" xfId="0" applyNumberFormat="1" applyFont="1" applyFill="1" applyBorder="1" applyAlignment="1" applyProtection="1">
      <alignment horizontal="center"/>
      <protection locked="0"/>
    </xf>
    <xf numFmtId="165" fontId="8" fillId="2" borderId="30" xfId="0" applyNumberFormat="1" applyFont="1" applyFill="1" applyBorder="1" applyAlignment="1" applyProtection="1">
      <alignment horizontal="center"/>
      <protection locked="0"/>
    </xf>
    <xf numFmtId="165" fontId="8" fillId="2" borderId="29" xfId="0" applyNumberFormat="1" applyFont="1" applyFill="1" applyBorder="1" applyAlignment="1" applyProtection="1">
      <alignment horizontal="center"/>
      <protection locked="0"/>
    </xf>
    <xf numFmtId="0" fontId="20" fillId="0" borderId="37" xfId="0" applyFont="1" applyBorder="1" applyAlignment="1">
      <alignment horizontal="center" vertical="center" wrapText="1"/>
    </xf>
    <xf numFmtId="164" fontId="21" fillId="7" borderId="49" xfId="0" applyNumberFormat="1" applyFont="1" applyFill="1" applyBorder="1" applyAlignment="1">
      <alignment horizontal="center" vertical="top"/>
    </xf>
    <xf numFmtId="0" fontId="25" fillId="6" borderId="16" xfId="0" applyFont="1" applyFill="1" applyBorder="1" applyAlignment="1" applyProtection="1">
      <alignment horizontal="center" vertical="center"/>
      <protection locked="0"/>
    </xf>
    <xf numFmtId="0" fontId="25" fillId="6" borderId="0" xfId="0" applyFont="1" applyFill="1" applyAlignment="1" applyProtection="1">
      <alignment horizontal="center" vertical="center"/>
      <protection locked="0"/>
    </xf>
    <xf numFmtId="0" fontId="20" fillId="0" borderId="34" xfId="0" applyFont="1" applyBorder="1" applyAlignment="1">
      <alignment horizontal="center" vertical="center"/>
    </xf>
    <xf numFmtId="165" fontId="16" fillId="3" borderId="23" xfId="0" applyNumberFormat="1" applyFont="1" applyFill="1" applyBorder="1" applyAlignment="1">
      <alignment horizontal="center"/>
    </xf>
    <xf numFmtId="0" fontId="20" fillId="0" borderId="3" xfId="0" applyFont="1" applyBorder="1" applyAlignment="1">
      <alignment horizontal="center" vertical="center" wrapText="1"/>
    </xf>
    <xf numFmtId="164" fontId="26" fillId="7" borderId="49" xfId="0" applyNumberFormat="1" applyFont="1" applyFill="1" applyBorder="1" applyAlignment="1">
      <alignment horizontal="center" vertical="top"/>
    </xf>
    <xf numFmtId="165" fontId="16" fillId="2" borderId="52" xfId="0" applyNumberFormat="1" applyFont="1" applyFill="1" applyBorder="1" applyAlignment="1" applyProtection="1">
      <alignment horizontal="center" vertical="center"/>
      <protection locked="0"/>
    </xf>
    <xf numFmtId="0" fontId="28" fillId="0" borderId="0" xfId="0" applyFont="1"/>
    <xf numFmtId="0" fontId="28" fillId="0" borderId="0" xfId="0" applyFont="1" applyAlignment="1">
      <alignment horizontal="left" vertical="top"/>
    </xf>
    <xf numFmtId="0" fontId="10" fillId="6" borderId="0" xfId="0" applyFont="1" applyFill="1" applyAlignment="1">
      <alignment horizontal="center" vertical="center" wrapText="1"/>
    </xf>
    <xf numFmtId="0" fontId="7" fillId="4" borderId="22" xfId="0" applyFont="1" applyFill="1" applyBorder="1" applyAlignment="1">
      <alignment horizontal="center" vertical="center"/>
    </xf>
    <xf numFmtId="0" fontId="0" fillId="0" borderId="39" xfId="0" applyBorder="1" applyProtection="1">
      <protection locked="0"/>
    </xf>
    <xf numFmtId="0" fontId="0" fillId="0" borderId="15" xfId="0" applyBorder="1" applyProtection="1">
      <protection locked="0"/>
    </xf>
    <xf numFmtId="3" fontId="0" fillId="0" borderId="0" xfId="0" applyNumberFormat="1" applyAlignment="1">
      <alignment horizontal="center" vertical="center"/>
    </xf>
    <xf numFmtId="164" fontId="0" fillId="0" borderId="0" xfId="0" applyNumberFormat="1" applyAlignment="1">
      <alignment horizontal="center" vertical="center"/>
    </xf>
    <xf numFmtId="0" fontId="10" fillId="5" borderId="61" xfId="0" applyFont="1" applyFill="1" applyBorder="1" applyAlignment="1">
      <alignment horizontal="center" vertical="center" wrapText="1"/>
    </xf>
    <xf numFmtId="0" fontId="18" fillId="0" borderId="16" xfId="0" applyFont="1" applyBorder="1" applyProtection="1">
      <protection locked="0"/>
    </xf>
    <xf numFmtId="0" fontId="0" fillId="0" borderId="16" xfId="0" applyBorder="1" applyProtection="1">
      <protection locked="0"/>
    </xf>
    <xf numFmtId="0" fontId="0" fillId="3" borderId="19" xfId="0" applyFill="1" applyBorder="1" applyProtection="1">
      <protection locked="0"/>
    </xf>
    <xf numFmtId="0" fontId="0" fillId="0" borderId="8" xfId="0" applyBorder="1" applyProtection="1">
      <protection locked="0"/>
    </xf>
    <xf numFmtId="0" fontId="0" fillId="0" borderId="11" xfId="0" applyBorder="1" applyProtection="1">
      <protection locked="0"/>
    </xf>
    <xf numFmtId="0" fontId="0" fillId="0" borderId="12" xfId="0" applyBorder="1" applyAlignment="1" applyProtection="1">
      <alignment horizontal="center" vertical="center"/>
      <protection locked="0"/>
    </xf>
    <xf numFmtId="164" fontId="1" fillId="6" borderId="56" xfId="0" applyNumberFormat="1" applyFont="1" applyFill="1" applyBorder="1" applyAlignment="1">
      <alignment horizontal="center" vertical="center"/>
    </xf>
    <xf numFmtId="0" fontId="0" fillId="3" borderId="38" xfId="0" applyFill="1" applyBorder="1" applyProtection="1">
      <protection locked="0"/>
    </xf>
    <xf numFmtId="164" fontId="3" fillId="3" borderId="66" xfId="0" applyNumberFormat="1" applyFont="1" applyFill="1" applyBorder="1" applyAlignment="1">
      <alignment horizontal="center" vertical="center"/>
    </xf>
    <xf numFmtId="164" fontId="1" fillId="3" borderId="66" xfId="0" applyNumberFormat="1" applyFont="1" applyFill="1" applyBorder="1" applyAlignment="1">
      <alignment horizontal="center" vertical="center"/>
    </xf>
    <xf numFmtId="164" fontId="1" fillId="3" borderId="67" xfId="0" applyNumberFormat="1" applyFont="1" applyFill="1" applyBorder="1" applyAlignment="1">
      <alignment horizontal="center" vertical="center"/>
    </xf>
    <xf numFmtId="0" fontId="0" fillId="0" borderId="5" xfId="0" applyBorder="1" applyProtection="1">
      <protection locked="0"/>
    </xf>
    <xf numFmtId="0" fontId="0" fillId="0" borderId="26" xfId="0" applyBorder="1" applyAlignment="1" applyProtection="1">
      <alignment horizontal="center" vertical="center"/>
      <protection locked="0"/>
    </xf>
    <xf numFmtId="164" fontId="3" fillId="3" borderId="40" xfId="0" applyNumberFormat="1" applyFont="1" applyFill="1" applyBorder="1" applyAlignment="1">
      <alignment horizontal="center" vertical="center"/>
    </xf>
    <xf numFmtId="0" fontId="0" fillId="5" borderId="0" xfId="0" applyFill="1" applyProtection="1">
      <protection locked="0"/>
    </xf>
    <xf numFmtId="0" fontId="29" fillId="0" borderId="0" xfId="0" applyFont="1" applyProtection="1">
      <protection locked="0"/>
    </xf>
    <xf numFmtId="0" fontId="0" fillId="0" borderId="24" xfId="0" applyBorder="1" applyAlignment="1" applyProtection="1">
      <alignment vertical="center"/>
      <protection locked="0"/>
    </xf>
    <xf numFmtId="0" fontId="0" fillId="0" borderId="62" xfId="0" applyBorder="1" applyAlignment="1" applyProtection="1">
      <alignment vertical="center"/>
      <protection locked="0"/>
    </xf>
    <xf numFmtId="0" fontId="0" fillId="0" borderId="27" xfId="0" applyBorder="1" applyAlignment="1" applyProtection="1">
      <alignment horizontal="center" vertical="center"/>
      <protection locked="0"/>
    </xf>
    <xf numFmtId="0" fontId="0" fillId="3" borderId="15" xfId="0" applyFill="1" applyBorder="1" applyProtection="1">
      <protection locked="0"/>
    </xf>
    <xf numFmtId="0" fontId="0" fillId="5" borderId="33" xfId="0" applyFill="1" applyBorder="1" applyProtection="1">
      <protection locked="0"/>
    </xf>
    <xf numFmtId="0" fontId="14" fillId="0" borderId="0" xfId="0" applyFont="1" applyAlignment="1" applyProtection="1">
      <alignment vertical="center"/>
      <protection locked="0"/>
    </xf>
    <xf numFmtId="165" fontId="16" fillId="2" borderId="28" xfId="0" applyNumberFormat="1" applyFont="1" applyFill="1" applyBorder="1" applyAlignment="1" applyProtection="1">
      <alignment horizontal="center"/>
      <protection locked="0"/>
    </xf>
    <xf numFmtId="165" fontId="16" fillId="2" borderId="30" xfId="0" applyNumberFormat="1" applyFont="1" applyFill="1" applyBorder="1" applyAlignment="1" applyProtection="1">
      <alignment horizontal="center"/>
      <protection locked="0"/>
    </xf>
    <xf numFmtId="165" fontId="16" fillId="2" borderId="29" xfId="0" applyNumberFormat="1" applyFont="1" applyFill="1" applyBorder="1" applyAlignment="1" applyProtection="1">
      <alignment horizontal="center"/>
      <protection locked="0"/>
    </xf>
    <xf numFmtId="165" fontId="16" fillId="3" borderId="36" xfId="0" applyNumberFormat="1" applyFont="1" applyFill="1" applyBorder="1" applyAlignment="1">
      <alignment horizontal="center"/>
    </xf>
    <xf numFmtId="165" fontId="16" fillId="2" borderId="35" xfId="0" applyNumberFormat="1" applyFont="1" applyFill="1" applyBorder="1" applyAlignment="1" applyProtection="1">
      <alignment horizontal="center"/>
      <protection locked="0"/>
    </xf>
    <xf numFmtId="43" fontId="26" fillId="7" borderId="49" xfId="3" applyFont="1" applyFill="1" applyBorder="1" applyAlignment="1">
      <alignment horizontal="center" vertical="top"/>
    </xf>
    <xf numFmtId="43" fontId="19" fillId="0" borderId="51" xfId="3" applyFont="1" applyBorder="1" applyAlignment="1">
      <alignment horizontal="center" vertical="center"/>
    </xf>
    <xf numFmtId="43" fontId="16" fillId="2" borderId="52" xfId="3" applyFont="1" applyFill="1" applyBorder="1" applyAlignment="1" applyProtection="1">
      <alignment horizontal="center" vertical="center"/>
      <protection locked="0"/>
    </xf>
    <xf numFmtId="43" fontId="8" fillId="2" borderId="35" xfId="3" applyFont="1" applyFill="1" applyBorder="1" applyAlignment="1" applyProtection="1">
      <alignment horizontal="center" vertical="center"/>
      <protection locked="0"/>
    </xf>
    <xf numFmtId="43" fontId="8" fillId="2" borderId="53" xfId="3" applyFont="1" applyFill="1" applyBorder="1" applyAlignment="1" applyProtection="1">
      <alignment horizontal="center" vertical="center"/>
      <protection locked="0"/>
    </xf>
    <xf numFmtId="43" fontId="26" fillId="7" borderId="55" xfId="3" applyFont="1" applyFill="1" applyBorder="1" applyAlignment="1">
      <alignment horizontal="center" vertical="top"/>
    </xf>
    <xf numFmtId="43" fontId="16" fillId="2" borderId="35" xfId="3" applyFont="1" applyFill="1" applyBorder="1" applyAlignment="1" applyProtection="1">
      <alignment horizontal="center" vertical="center"/>
      <protection locked="0"/>
    </xf>
    <xf numFmtId="43" fontId="16" fillId="2" borderId="53" xfId="3" applyFont="1" applyFill="1" applyBorder="1" applyAlignment="1" applyProtection="1">
      <alignment horizontal="center" vertical="center"/>
      <protection locked="0"/>
    </xf>
    <xf numFmtId="43" fontId="26" fillId="7" borderId="53" xfId="3" applyFont="1" applyFill="1" applyBorder="1" applyAlignment="1">
      <alignment horizontal="center" vertical="top"/>
    </xf>
    <xf numFmtId="43" fontId="16" fillId="3" borderId="52" xfId="3" applyFont="1" applyFill="1" applyBorder="1" applyAlignment="1">
      <alignment horizontal="center" vertical="center"/>
    </xf>
    <xf numFmtId="43" fontId="16" fillId="3" borderId="53" xfId="3" applyFont="1" applyFill="1" applyBorder="1" applyAlignment="1">
      <alignment horizontal="center" vertical="center"/>
    </xf>
    <xf numFmtId="43" fontId="4" fillId="4" borderId="55" xfId="3" applyFont="1" applyFill="1" applyBorder="1" applyAlignment="1">
      <alignment horizontal="center" vertical="center"/>
    </xf>
    <xf numFmtId="43" fontId="6" fillId="0" borderId="18" xfId="3" applyFont="1" applyBorder="1"/>
    <xf numFmtId="43" fontId="26" fillId="0" borderId="34" xfId="3" applyFont="1" applyBorder="1" applyAlignment="1">
      <alignment horizontal="center" vertical="center"/>
    </xf>
    <xf numFmtId="43" fontId="16" fillId="3" borderId="32" xfId="3" applyFont="1" applyFill="1" applyBorder="1" applyAlignment="1">
      <alignment horizontal="center" vertical="center"/>
    </xf>
    <xf numFmtId="43" fontId="16" fillId="2" borderId="36" xfId="3" applyFont="1" applyFill="1" applyBorder="1" applyAlignment="1" applyProtection="1">
      <alignment horizontal="center" vertical="center"/>
      <protection locked="0"/>
    </xf>
    <xf numFmtId="43" fontId="26" fillId="0" borderId="32" xfId="3" applyFont="1" applyBorder="1" applyAlignment="1">
      <alignment horizontal="center" vertical="center"/>
    </xf>
    <xf numFmtId="43" fontId="16" fillId="2" borderId="54" xfId="3" applyFont="1" applyFill="1" applyBorder="1" applyAlignment="1" applyProtection="1">
      <alignment horizontal="center" vertical="center"/>
      <protection locked="0"/>
    </xf>
    <xf numFmtId="43" fontId="7" fillId="4" borderId="22" xfId="3" applyFont="1" applyFill="1" applyBorder="1" applyAlignment="1">
      <alignment horizontal="center" vertical="center" wrapText="1"/>
    </xf>
    <xf numFmtId="0" fontId="8" fillId="2" borderId="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3" fontId="8" fillId="2" borderId="6" xfId="0" applyNumberFormat="1" applyFont="1" applyFill="1" applyBorder="1" applyAlignment="1" applyProtection="1">
      <alignment vertical="center" wrapText="1"/>
      <protection locked="0"/>
    </xf>
    <xf numFmtId="3" fontId="8" fillId="2" borderId="0" xfId="0" applyNumberFormat="1" applyFont="1" applyFill="1" applyAlignment="1" applyProtection="1">
      <alignment vertical="center" wrapText="1"/>
      <protection locked="0"/>
    </xf>
    <xf numFmtId="43" fontId="16" fillId="3" borderId="22" xfId="3" applyFont="1" applyFill="1" applyBorder="1" applyAlignment="1">
      <alignment horizontal="center" vertical="center"/>
    </xf>
    <xf numFmtId="43" fontId="16" fillId="2" borderId="56" xfId="3" applyFont="1" applyFill="1" applyBorder="1" applyAlignment="1" applyProtection="1">
      <alignment horizontal="center" vertical="center"/>
      <protection locked="0"/>
    </xf>
    <xf numFmtId="43" fontId="16" fillId="3" borderId="35" xfId="3" applyFont="1" applyFill="1" applyBorder="1" applyAlignment="1">
      <alignment horizontal="center" vertical="center"/>
    </xf>
    <xf numFmtId="43" fontId="16" fillId="2" borderId="57" xfId="3" applyFont="1" applyFill="1" applyBorder="1" applyAlignment="1" applyProtection="1">
      <alignment horizontal="center" vertical="center"/>
      <protection locked="0"/>
    </xf>
    <xf numFmtId="43" fontId="16" fillId="2" borderId="31" xfId="3" applyFont="1" applyFill="1" applyBorder="1" applyAlignment="1" applyProtection="1">
      <alignment horizontal="center" vertical="center"/>
      <protection locked="0"/>
    </xf>
    <xf numFmtId="43" fontId="16" fillId="3" borderId="50" xfId="3" applyFont="1" applyFill="1" applyBorder="1" applyAlignment="1">
      <alignment horizontal="center" vertical="center"/>
    </xf>
    <xf numFmtId="43" fontId="8" fillId="2" borderId="57" xfId="3" applyFont="1" applyFill="1" applyBorder="1" applyAlignment="1" applyProtection="1">
      <alignment horizontal="center" vertical="center"/>
      <protection locked="0"/>
    </xf>
    <xf numFmtId="43" fontId="8" fillId="2" borderId="31" xfId="3" applyFont="1" applyFill="1" applyBorder="1" applyAlignment="1" applyProtection="1">
      <alignment horizontal="center" vertical="center"/>
      <protection locked="0"/>
    </xf>
    <xf numFmtId="43" fontId="8" fillId="3" borderId="22" xfId="3" applyFont="1" applyFill="1" applyBorder="1" applyAlignment="1">
      <alignment horizontal="center" vertical="center"/>
    </xf>
    <xf numFmtId="43" fontId="8" fillId="3" borderId="32" xfId="3" applyFont="1" applyFill="1" applyBorder="1" applyAlignment="1">
      <alignment horizontal="center" vertical="center"/>
    </xf>
    <xf numFmtId="43" fontId="8" fillId="2" borderId="56" xfId="3" applyFont="1" applyFill="1" applyBorder="1" applyAlignment="1" applyProtection="1">
      <alignment horizontal="center" vertical="center"/>
      <protection locked="0"/>
    </xf>
    <xf numFmtId="43" fontId="8" fillId="3" borderId="35" xfId="3" applyFont="1" applyFill="1" applyBorder="1" applyAlignment="1">
      <alignment horizontal="center" vertical="center"/>
    </xf>
    <xf numFmtId="43" fontId="8" fillId="3" borderId="50" xfId="3" applyFont="1" applyFill="1" applyBorder="1" applyAlignment="1">
      <alignment horizontal="center" vertical="center"/>
    </xf>
    <xf numFmtId="43" fontId="21" fillId="7" borderId="49" xfId="3" applyFont="1" applyFill="1" applyBorder="1" applyAlignment="1">
      <alignment horizontal="center" vertical="top"/>
    </xf>
    <xf numFmtId="43" fontId="8" fillId="2" borderId="52" xfId="3" applyFont="1" applyFill="1" applyBorder="1" applyAlignment="1" applyProtection="1">
      <alignment horizontal="center" vertical="center"/>
      <protection locked="0"/>
    </xf>
    <xf numFmtId="43" fontId="21" fillId="7" borderId="55" xfId="3" applyFont="1" applyFill="1" applyBorder="1" applyAlignment="1">
      <alignment horizontal="center" vertical="top"/>
    </xf>
    <xf numFmtId="43" fontId="21" fillId="7" borderId="53" xfId="3" applyFont="1" applyFill="1" applyBorder="1" applyAlignment="1">
      <alignment horizontal="center" vertical="top"/>
    </xf>
    <xf numFmtId="43" fontId="8" fillId="3" borderId="52" xfId="3" applyFont="1" applyFill="1" applyBorder="1" applyAlignment="1">
      <alignment horizontal="center" vertical="center"/>
    </xf>
    <xf numFmtId="43" fontId="8" fillId="3" borderId="53" xfId="3" applyFont="1" applyFill="1" applyBorder="1" applyAlignment="1">
      <alignment horizontal="center" vertical="center"/>
    </xf>
    <xf numFmtId="43" fontId="21" fillId="4" borderId="55" xfId="3" applyFont="1" applyFill="1" applyBorder="1" applyAlignment="1">
      <alignment horizontal="center" vertical="top"/>
    </xf>
    <xf numFmtId="43" fontId="8" fillId="2" borderId="54" xfId="3" applyFont="1" applyFill="1" applyBorder="1" applyAlignment="1" applyProtection="1">
      <alignment horizontal="center" vertical="center"/>
      <protection locked="0"/>
    </xf>
    <xf numFmtId="43" fontId="4" fillId="2" borderId="22" xfId="3" applyFont="1" applyFill="1" applyBorder="1" applyAlignment="1" applyProtection="1">
      <alignment horizontal="center" vertical="center"/>
      <protection locked="0"/>
    </xf>
    <xf numFmtId="0" fontId="20" fillId="0" borderId="3" xfId="0" applyFont="1" applyBorder="1" applyAlignment="1">
      <alignment horizontal="center" vertical="center"/>
    </xf>
    <xf numFmtId="43" fontId="1" fillId="0" borderId="22" xfId="3" applyFont="1" applyBorder="1" applyAlignment="1">
      <alignment horizontal="center" vertical="center"/>
    </xf>
    <xf numFmtId="43" fontId="1" fillId="6" borderId="22" xfId="3" applyFont="1" applyFill="1" applyBorder="1" applyAlignment="1">
      <alignment horizontal="center" vertical="center"/>
    </xf>
    <xf numFmtId="43" fontId="1" fillId="7" borderId="32" xfId="3" applyFont="1" applyFill="1" applyBorder="1" applyAlignment="1">
      <alignment horizontal="center" vertical="center"/>
    </xf>
    <xf numFmtId="43" fontId="1" fillId="0" borderId="56" xfId="3" applyFont="1" applyBorder="1" applyAlignment="1">
      <alignment horizontal="center" vertical="center"/>
    </xf>
    <xf numFmtId="43" fontId="1" fillId="6" borderId="56" xfId="3" applyFont="1" applyFill="1" applyBorder="1" applyAlignment="1">
      <alignment horizontal="center" vertical="center"/>
    </xf>
    <xf numFmtId="43" fontId="1" fillId="7" borderId="52" xfId="3" applyFont="1" applyFill="1" applyBorder="1" applyAlignment="1">
      <alignment horizontal="center" vertical="center"/>
    </xf>
    <xf numFmtId="43" fontId="1" fillId="3" borderId="67" xfId="3" applyFont="1" applyFill="1" applyBorder="1" applyAlignment="1">
      <alignment horizontal="center" vertical="center"/>
    </xf>
    <xf numFmtId="43" fontId="7" fillId="8" borderId="68" xfId="3" applyFont="1" applyFill="1" applyBorder="1" applyAlignment="1">
      <alignment horizontal="center" vertical="center"/>
    </xf>
    <xf numFmtId="43" fontId="7" fillId="0" borderId="18" xfId="3" applyFont="1" applyBorder="1" applyAlignment="1" applyProtection="1">
      <alignment horizontal="center" vertical="center"/>
      <protection locked="0"/>
    </xf>
    <xf numFmtId="43" fontId="1" fillId="0" borderId="0" xfId="3" applyFont="1" applyAlignment="1" applyProtection="1">
      <alignment horizontal="center" vertical="center"/>
      <protection locked="0"/>
    </xf>
    <xf numFmtId="43" fontId="1" fillId="6" borderId="60" xfId="3" applyFont="1" applyFill="1" applyBorder="1" applyAlignment="1">
      <alignment horizontal="center" vertical="center"/>
    </xf>
    <xf numFmtId="43" fontId="1" fillId="6" borderId="64" xfId="3" applyFont="1" applyFill="1" applyBorder="1" applyAlignment="1">
      <alignment horizontal="center" vertical="center"/>
    </xf>
    <xf numFmtId="43" fontId="1" fillId="6" borderId="69" xfId="3" applyFont="1" applyFill="1" applyBorder="1" applyAlignment="1">
      <alignment horizontal="center" vertical="center"/>
    </xf>
    <xf numFmtId="43" fontId="1" fillId="3" borderId="58" xfId="3" applyFont="1" applyFill="1" applyBorder="1" applyAlignment="1">
      <alignment horizontal="center" vertical="center"/>
    </xf>
    <xf numFmtId="43" fontId="1" fillId="3" borderId="68" xfId="3" applyFont="1" applyFill="1" applyBorder="1" applyAlignment="1">
      <alignment horizontal="center" vertical="center"/>
    </xf>
    <xf numFmtId="49" fontId="0" fillId="0" borderId="22" xfId="0" applyNumberFormat="1" applyBorder="1" applyAlignment="1">
      <alignment horizontal="center" vertical="center" wrapText="1"/>
    </xf>
    <xf numFmtId="49" fontId="0" fillId="0" borderId="63" xfId="0" applyNumberFormat="1" applyBorder="1" applyAlignment="1">
      <alignment horizontal="center" vertical="center" wrapText="1"/>
    </xf>
    <xf numFmtId="0" fontId="3" fillId="5" borderId="61" xfId="0" applyFont="1" applyFill="1" applyBorder="1" applyAlignment="1">
      <alignment horizontal="center" vertical="center" wrapText="1"/>
    </xf>
    <xf numFmtId="14" fontId="6" fillId="0" borderId="8" xfId="0" applyNumberFormat="1" applyFont="1" applyBorder="1" applyAlignment="1">
      <alignment horizontal="left" vertical="center" wrapText="1"/>
    </xf>
    <xf numFmtId="14" fontId="6" fillId="0" borderId="0" xfId="0" applyNumberFormat="1" applyFont="1" applyAlignment="1">
      <alignment horizontal="left" vertical="center" wrapText="1"/>
    </xf>
    <xf numFmtId="0" fontId="7" fillId="0" borderId="1"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3" xfId="0" applyFont="1" applyBorder="1" applyAlignment="1">
      <alignment horizontal="center" vertical="center" textRotation="90" wrapText="1"/>
    </xf>
    <xf numFmtId="0" fontId="4" fillId="0" borderId="33" xfId="0" applyFont="1" applyBorder="1" applyAlignment="1">
      <alignment horizontal="left" vertical="center"/>
    </xf>
    <xf numFmtId="0" fontId="4" fillId="0" borderId="2" xfId="0" applyFont="1" applyBorder="1" applyAlignment="1">
      <alignment horizontal="left"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16" fillId="2" borderId="5" xfId="0" applyFont="1" applyFill="1" applyBorder="1" applyAlignment="1" applyProtection="1">
      <alignment horizontal="left" vertical="center" wrapText="1"/>
      <protection locked="0"/>
    </xf>
    <xf numFmtId="0" fontId="16" fillId="2" borderId="26" xfId="0" applyFont="1" applyFill="1" applyBorder="1" applyAlignment="1" applyProtection="1">
      <alignment horizontal="left" vertical="center" wrapText="1"/>
      <protection locked="0"/>
    </xf>
    <xf numFmtId="0" fontId="16" fillId="2" borderId="6"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wrapText="1"/>
      <protection locked="0"/>
    </xf>
    <xf numFmtId="0" fontId="16" fillId="2" borderId="7"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left" vertical="center" wrapText="1"/>
      <protection locked="0"/>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5" xfId="0" applyFont="1" applyBorder="1" applyAlignment="1">
      <alignment horizontal="left" vertical="center"/>
    </xf>
    <xf numFmtId="0" fontId="16" fillId="2" borderId="21" xfId="0" applyFont="1" applyFill="1" applyBorder="1" applyAlignment="1" applyProtection="1">
      <alignment horizontal="left" vertical="center" wrapText="1"/>
      <protection locked="0"/>
    </xf>
    <xf numFmtId="0" fontId="16" fillId="2" borderId="10" xfId="0" applyFont="1" applyFill="1" applyBorder="1" applyAlignment="1" applyProtection="1">
      <alignment horizontal="left" vertical="center" wrapText="1"/>
      <protection locked="0"/>
    </xf>
    <xf numFmtId="0" fontId="6" fillId="2" borderId="0" xfId="0" applyFont="1" applyFill="1" applyAlignment="1" applyProtection="1">
      <alignment horizontal="center"/>
      <protection locked="0"/>
    </xf>
    <xf numFmtId="0" fontId="6" fillId="2" borderId="14" xfId="0" applyFont="1" applyFill="1" applyBorder="1" applyAlignment="1" applyProtection="1">
      <alignment horizontal="center"/>
      <protection locked="0"/>
    </xf>
    <xf numFmtId="0" fontId="21" fillId="7" borderId="42" xfId="0" applyFont="1" applyFill="1" applyBorder="1" applyAlignment="1">
      <alignment horizontal="right" vertical="top"/>
    </xf>
    <xf numFmtId="0" fontId="7" fillId="0" borderId="1" xfId="0" applyFont="1" applyBorder="1" applyAlignment="1">
      <alignment horizontal="center" vertical="center" textRotation="90"/>
    </xf>
    <xf numFmtId="0" fontId="7" fillId="0" borderId="4" xfId="0" applyFont="1" applyBorder="1" applyAlignment="1">
      <alignment horizontal="center" vertical="center" textRotation="90"/>
    </xf>
    <xf numFmtId="0" fontId="7" fillId="0" borderId="13" xfId="0" applyFont="1" applyBorder="1" applyAlignment="1">
      <alignment horizontal="center" vertical="center" textRotation="90"/>
    </xf>
    <xf numFmtId="0" fontId="8" fillId="0" borderId="5" xfId="0" applyFont="1" applyBorder="1" applyAlignment="1">
      <alignment horizontal="left" vertical="center"/>
    </xf>
    <xf numFmtId="0" fontId="8" fillId="0" borderId="26" xfId="0" applyFont="1" applyBorder="1" applyAlignment="1">
      <alignment horizontal="left"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21" fillId="4" borderId="43" xfId="0" applyFont="1" applyFill="1" applyBorder="1" applyAlignment="1">
      <alignment horizontal="right" vertical="top"/>
    </xf>
    <xf numFmtId="0" fontId="21" fillId="4" borderId="44" xfId="0" applyFont="1" applyFill="1" applyBorder="1" applyAlignment="1">
      <alignment horizontal="right" vertical="top"/>
    </xf>
    <xf numFmtId="0" fontId="21" fillId="4" borderId="45" xfId="0" applyFont="1" applyFill="1" applyBorder="1" applyAlignment="1">
      <alignment horizontal="right" vertical="top"/>
    </xf>
    <xf numFmtId="0" fontId="18" fillId="2" borderId="0" xfId="0" applyFont="1" applyFill="1" applyAlignment="1" applyProtection="1">
      <alignment wrapText="1"/>
      <protection locked="0"/>
    </xf>
    <xf numFmtId="0" fontId="18" fillId="2" borderId="18" xfId="0" applyFont="1" applyFill="1" applyBorder="1" applyAlignment="1" applyProtection="1">
      <alignment wrapText="1"/>
      <protection locked="0"/>
    </xf>
    <xf numFmtId="0" fontId="18" fillId="2" borderId="0" xfId="0" applyFont="1" applyFill="1" applyProtection="1">
      <protection locked="0"/>
    </xf>
    <xf numFmtId="0" fontId="18" fillId="2" borderId="18" xfId="0" applyFont="1" applyFill="1" applyBorder="1" applyProtection="1">
      <protection locked="0"/>
    </xf>
    <xf numFmtId="0" fontId="16" fillId="2" borderId="41" xfId="0" applyFont="1" applyFill="1" applyBorder="1" applyAlignment="1" applyProtection="1">
      <alignment horizontal="left" vertical="center" wrapText="1"/>
      <protection locked="0"/>
    </xf>
    <xf numFmtId="0" fontId="16" fillId="2" borderId="42" xfId="0" applyFont="1" applyFill="1" applyBorder="1" applyAlignment="1" applyProtection="1">
      <alignment horizontal="left" vertical="center" wrapText="1"/>
      <protection locked="0"/>
    </xf>
    <xf numFmtId="0" fontId="21" fillId="7" borderId="43" xfId="0" applyFont="1" applyFill="1" applyBorder="1" applyAlignment="1">
      <alignment horizontal="right" vertical="top"/>
    </xf>
    <xf numFmtId="0" fontId="21" fillId="7" borderId="44" xfId="0" applyFont="1" applyFill="1" applyBorder="1" applyAlignment="1">
      <alignment horizontal="right" vertical="top"/>
    </xf>
    <xf numFmtId="0" fontId="16" fillId="3" borderId="26" xfId="0" applyFont="1" applyFill="1" applyBorder="1" applyAlignment="1">
      <alignment horizontal="left" vertical="center" wrapText="1"/>
    </xf>
    <xf numFmtId="0" fontId="16" fillId="3" borderId="0" xfId="0" applyFont="1" applyFill="1" applyAlignment="1">
      <alignment horizontal="left" vertical="center" wrapText="1"/>
    </xf>
    <xf numFmtId="0" fontId="1" fillId="2" borderId="41" xfId="0" applyFont="1" applyFill="1" applyBorder="1" applyAlignment="1" applyProtection="1">
      <alignment wrapText="1"/>
      <protection locked="0"/>
    </xf>
    <xf numFmtId="0" fontId="1" fillId="2" borderId="42" xfId="0" applyFont="1" applyFill="1" applyBorder="1" applyAlignment="1" applyProtection="1">
      <alignment wrapText="1"/>
      <protection locked="0"/>
    </xf>
    <xf numFmtId="0" fontId="7" fillId="0" borderId="15" xfId="0" applyFont="1" applyBorder="1" applyAlignment="1">
      <alignment horizontal="center" vertical="center" textRotation="90"/>
    </xf>
    <xf numFmtId="0" fontId="7" fillId="0" borderId="6" xfId="0" applyFont="1" applyBorder="1" applyAlignment="1">
      <alignment horizontal="center" vertical="center" textRotation="90"/>
    </xf>
    <xf numFmtId="3" fontId="16" fillId="2" borderId="6" xfId="0" applyNumberFormat="1" applyFont="1" applyFill="1" applyBorder="1" applyAlignment="1" applyProtection="1">
      <alignment vertical="center" wrapText="1"/>
      <protection locked="0"/>
    </xf>
    <xf numFmtId="3" fontId="16" fillId="2" borderId="0" xfId="0" applyNumberFormat="1" applyFont="1" applyFill="1" applyAlignment="1" applyProtection="1">
      <alignment vertical="center" wrapText="1"/>
      <protection locked="0"/>
    </xf>
    <xf numFmtId="3" fontId="16" fillId="2" borderId="41" xfId="0" applyNumberFormat="1" applyFont="1" applyFill="1" applyBorder="1" applyAlignment="1" applyProtection="1">
      <alignment vertical="center" wrapText="1"/>
      <protection locked="0"/>
    </xf>
    <xf numFmtId="3" fontId="16" fillId="2" borderId="42" xfId="0" applyNumberFormat="1" applyFont="1" applyFill="1" applyBorder="1" applyAlignment="1" applyProtection="1">
      <alignment vertical="center" wrapText="1"/>
      <protection locked="0"/>
    </xf>
    <xf numFmtId="0" fontId="21" fillId="7" borderId="45" xfId="0" applyFont="1" applyFill="1" applyBorder="1" applyAlignment="1">
      <alignment horizontal="right" vertical="top"/>
    </xf>
    <xf numFmtId="0" fontId="19" fillId="0" borderId="8" xfId="0" applyFont="1" applyBorder="1" applyAlignment="1">
      <alignment horizontal="left" vertical="center"/>
    </xf>
    <xf numFmtId="0" fontId="19" fillId="0" borderId="27" xfId="0" applyFont="1" applyBorder="1" applyAlignment="1">
      <alignment horizontal="left" vertical="center"/>
    </xf>
    <xf numFmtId="0" fontId="19" fillId="0" borderId="9" xfId="0" applyFont="1" applyBorder="1" applyAlignment="1">
      <alignment horizontal="left" vertical="center"/>
    </xf>
    <xf numFmtId="0" fontId="18" fillId="6" borderId="0" xfId="0" applyFont="1" applyFill="1" applyAlignment="1">
      <alignment horizontal="center" wrapText="1"/>
    </xf>
    <xf numFmtId="0" fontId="21" fillId="7" borderId="41" xfId="0" applyFont="1" applyFill="1" applyBorder="1" applyAlignment="1">
      <alignment horizontal="right" vertical="top"/>
    </xf>
    <xf numFmtId="0" fontId="19" fillId="0" borderId="46" xfId="0" applyFont="1" applyBorder="1" applyAlignment="1">
      <alignment horizontal="left" vertical="center"/>
    </xf>
    <xf numFmtId="0" fontId="19" fillId="0" borderId="47" xfId="0" applyFont="1" applyBorder="1" applyAlignment="1">
      <alignment horizontal="left" vertical="center"/>
    </xf>
    <xf numFmtId="0" fontId="19" fillId="0" borderId="48" xfId="0" applyFont="1" applyBorder="1" applyAlignment="1">
      <alignment horizontal="left" vertical="center"/>
    </xf>
    <xf numFmtId="0" fontId="25" fillId="3" borderId="15" xfId="0" applyFont="1" applyFill="1" applyBorder="1" applyAlignment="1">
      <alignment horizontal="center" vertical="center"/>
    </xf>
    <xf numFmtId="0" fontId="25" fillId="3" borderId="16" xfId="0" applyFont="1" applyFill="1" applyBorder="1" applyAlignment="1">
      <alignment horizontal="center" vertical="center"/>
    </xf>
    <xf numFmtId="0" fontId="25" fillId="3" borderId="19" xfId="0" applyFont="1" applyFill="1" applyBorder="1" applyAlignment="1">
      <alignment horizontal="center" vertical="center"/>
    </xf>
    <xf numFmtId="0" fontId="25" fillId="3" borderId="0" xfId="0" applyFont="1" applyFill="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0" xfId="0" applyFont="1" applyFill="1" applyBorder="1" applyAlignment="1">
      <alignment horizontal="center" vertical="center"/>
    </xf>
    <xf numFmtId="0" fontId="7" fillId="0" borderId="19" xfId="0" applyFont="1" applyBorder="1" applyAlignment="1">
      <alignment horizontal="center" vertical="center" textRotation="90"/>
    </xf>
    <xf numFmtId="0" fontId="19" fillId="0" borderId="33" xfId="0" applyFont="1" applyBorder="1" applyAlignment="1">
      <alignment horizontal="left" vertical="center"/>
    </xf>
    <xf numFmtId="0" fontId="19" fillId="0" borderId="2" xfId="0" applyFont="1" applyBorder="1" applyAlignment="1">
      <alignment horizontal="left" vertical="center"/>
    </xf>
    <xf numFmtId="49" fontId="7" fillId="2" borderId="16" xfId="0" applyNumberFormat="1" applyFont="1" applyFill="1" applyBorder="1" applyAlignment="1" applyProtection="1">
      <alignment horizontal="center" vertical="center" wrapText="1"/>
      <protection locked="0"/>
    </xf>
    <xf numFmtId="49" fontId="7" fillId="2" borderId="17" xfId="0" applyNumberFormat="1" applyFont="1" applyFill="1" applyBorder="1" applyAlignment="1" applyProtection="1">
      <alignment horizontal="center" vertical="center" wrapText="1"/>
      <protection locked="0"/>
    </xf>
    <xf numFmtId="49" fontId="7" fillId="2" borderId="0" xfId="0" applyNumberFormat="1" applyFont="1" applyFill="1" applyAlignment="1" applyProtection="1">
      <alignment horizontal="center" vertical="center" wrapText="1"/>
      <protection locked="0"/>
    </xf>
    <xf numFmtId="49" fontId="7" fillId="2" borderId="18" xfId="0" applyNumberFormat="1" applyFont="1" applyFill="1" applyBorder="1" applyAlignment="1" applyProtection="1">
      <alignment horizontal="center" vertical="center" wrapText="1"/>
      <protection locked="0"/>
    </xf>
    <xf numFmtId="0" fontId="4" fillId="3" borderId="11" xfId="0" applyFont="1" applyFill="1" applyBorder="1" applyAlignment="1">
      <alignment horizontal="left" vertical="center"/>
    </xf>
    <xf numFmtId="0" fontId="18" fillId="0" borderId="0" xfId="0" applyFont="1" applyAlignment="1">
      <alignment horizontal="center" wrapText="1"/>
    </xf>
    <xf numFmtId="0" fontId="16" fillId="2" borderId="19" xfId="0" applyFont="1" applyFill="1" applyBorder="1" applyAlignment="1" applyProtection="1">
      <alignment horizontal="left" vertical="center" wrapText="1"/>
      <protection locked="0"/>
    </xf>
    <xf numFmtId="0" fontId="16" fillId="2" borderId="14" xfId="0" applyFont="1" applyFill="1" applyBorder="1" applyAlignment="1" applyProtection="1">
      <alignment horizontal="left" vertical="center" wrapText="1"/>
      <protection locked="0"/>
    </xf>
    <xf numFmtId="0" fontId="18" fillId="6" borderId="0" xfId="0" applyFont="1" applyFill="1" applyAlignment="1">
      <alignment horizontal="center" vertical="center" wrapText="1"/>
    </xf>
    <xf numFmtId="0" fontId="4" fillId="3" borderId="8" xfId="0" applyFont="1" applyFill="1" applyBorder="1" applyAlignment="1">
      <alignment vertical="center"/>
    </xf>
    <xf numFmtId="0" fontId="8" fillId="3" borderId="27" xfId="0" applyFont="1" applyFill="1" applyBorder="1" applyAlignment="1">
      <alignment vertical="center"/>
    </xf>
    <xf numFmtId="0" fontId="16" fillId="0" borderId="41" xfId="0" applyFont="1" applyBorder="1" applyAlignment="1">
      <alignment horizontal="left" vertical="center"/>
    </xf>
    <xf numFmtId="0" fontId="16" fillId="0" borderId="42" xfId="0" applyFont="1" applyBorder="1" applyAlignment="1">
      <alignment horizontal="left" vertical="center"/>
    </xf>
    <xf numFmtId="0" fontId="4" fillId="4" borderId="43" xfId="0" applyFont="1" applyFill="1" applyBorder="1" applyAlignment="1">
      <alignment horizontal="right" vertical="center"/>
    </xf>
    <xf numFmtId="0" fontId="4" fillId="4" borderId="44" xfId="0" applyFont="1" applyFill="1" applyBorder="1" applyAlignment="1">
      <alignment horizontal="right" vertical="center"/>
    </xf>
    <xf numFmtId="0" fontId="4" fillId="4" borderId="45" xfId="0" applyFont="1" applyFill="1" applyBorder="1" applyAlignment="1">
      <alignment horizontal="right" vertical="center"/>
    </xf>
    <xf numFmtId="0" fontId="16" fillId="0" borderId="5" xfId="0" applyFont="1" applyBorder="1" applyAlignment="1">
      <alignment horizontal="left" vertical="center"/>
    </xf>
    <xf numFmtId="0" fontId="16" fillId="0" borderId="26" xfId="0" applyFont="1" applyBorder="1" applyAlignment="1">
      <alignment horizontal="left" vertical="center"/>
    </xf>
    <xf numFmtId="0" fontId="26" fillId="7" borderId="41" xfId="0" applyFont="1" applyFill="1" applyBorder="1" applyAlignment="1">
      <alignment horizontal="right" vertical="top"/>
    </xf>
    <xf numFmtId="0" fontId="26" fillId="7" borderId="42" xfId="0" applyFont="1" applyFill="1" applyBorder="1" applyAlignment="1">
      <alignment horizontal="right" vertical="top"/>
    </xf>
    <xf numFmtId="0" fontId="20" fillId="0" borderId="33" xfId="0" applyFont="1" applyBorder="1" applyAlignment="1">
      <alignment horizontal="left" vertical="center" wrapText="1"/>
    </xf>
    <xf numFmtId="0" fontId="20" fillId="0" borderId="2" xfId="0" applyFont="1" applyBorder="1" applyAlignment="1">
      <alignment horizontal="left" vertical="center" wrapText="1"/>
    </xf>
    <xf numFmtId="49" fontId="18" fillId="2" borderId="16" xfId="0" applyNumberFormat="1" applyFont="1" applyFill="1" applyBorder="1" applyAlignment="1" applyProtection="1">
      <alignment horizontal="center" vertical="center"/>
      <protection locked="0"/>
    </xf>
    <xf numFmtId="49" fontId="18" fillId="2" borderId="17" xfId="0" applyNumberFormat="1" applyFont="1" applyFill="1" applyBorder="1" applyAlignment="1" applyProtection="1">
      <alignment horizontal="center" vertical="center"/>
      <protection locked="0"/>
    </xf>
    <xf numFmtId="49" fontId="18" fillId="2" borderId="0" xfId="0" applyNumberFormat="1" applyFont="1" applyFill="1" applyAlignment="1" applyProtection="1">
      <alignment horizontal="center" vertical="center"/>
      <protection locked="0"/>
    </xf>
    <xf numFmtId="49" fontId="18" fillId="2" borderId="18" xfId="0" applyNumberFormat="1" applyFont="1" applyFill="1" applyBorder="1" applyAlignment="1" applyProtection="1">
      <alignment horizontal="center" vertical="center"/>
      <protection locked="0"/>
    </xf>
    <xf numFmtId="0" fontId="26" fillId="3" borderId="11" xfId="0" applyFont="1" applyFill="1" applyBorder="1" applyAlignment="1">
      <alignment horizontal="left" vertical="center"/>
    </xf>
    <xf numFmtId="0" fontId="16" fillId="3" borderId="12" xfId="0" applyFont="1" applyFill="1" applyBorder="1" applyAlignment="1">
      <alignment horizontal="left" vertical="center"/>
    </xf>
    <xf numFmtId="0" fontId="8" fillId="2" borderId="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10" fillId="0" borderId="0" xfId="0" applyFont="1" applyAlignment="1">
      <alignment horizontal="center" wrapText="1"/>
    </xf>
    <xf numFmtId="0" fontId="8" fillId="2" borderId="19"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10" fillId="6" borderId="0" xfId="0" applyFont="1" applyFill="1" applyAlignment="1">
      <alignment horizontal="center" vertical="center" wrapText="1"/>
    </xf>
    <xf numFmtId="0" fontId="26" fillId="3" borderId="8" xfId="0" applyFont="1" applyFill="1" applyBorder="1" applyAlignment="1">
      <alignment vertical="center"/>
    </xf>
    <xf numFmtId="0" fontId="16" fillId="3" borderId="27" xfId="0" applyFont="1" applyFill="1" applyBorder="1" applyAlignment="1">
      <alignment vertical="center"/>
    </xf>
    <xf numFmtId="0" fontId="8" fillId="2" borderId="41"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left" vertical="center" wrapText="1"/>
      <protection locked="0"/>
    </xf>
    <xf numFmtId="0" fontId="1" fillId="6" borderId="6" xfId="0" applyFont="1" applyFill="1" applyBorder="1" applyAlignment="1">
      <alignment vertical="top" wrapText="1"/>
    </xf>
    <xf numFmtId="0" fontId="1" fillId="6" borderId="4" xfId="0" applyFont="1" applyFill="1" applyBorder="1" applyAlignment="1">
      <alignment vertical="top" wrapText="1"/>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25" xfId="0" applyFont="1" applyBorder="1" applyAlignment="1">
      <alignment horizontal="left" vertical="center"/>
    </xf>
    <xf numFmtId="0" fontId="27" fillId="2" borderId="21" xfId="0" applyFont="1" applyFill="1" applyBorder="1" applyAlignment="1" applyProtection="1">
      <alignment horizontal="left" vertical="center" wrapText="1"/>
      <protection locked="0"/>
    </xf>
    <xf numFmtId="0" fontId="27" fillId="2" borderId="10" xfId="0" applyFont="1" applyFill="1" applyBorder="1" applyAlignment="1" applyProtection="1">
      <alignment horizontal="left" vertical="center" wrapText="1"/>
      <protection locked="0"/>
    </xf>
    <xf numFmtId="0" fontId="25" fillId="2" borderId="15"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25" fillId="2" borderId="19"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protection locked="0"/>
    </xf>
    <xf numFmtId="3" fontId="8" fillId="2" borderId="6" xfId="0" applyNumberFormat="1" applyFont="1" applyFill="1" applyBorder="1" applyAlignment="1" applyProtection="1">
      <alignment vertical="center" wrapText="1"/>
      <protection locked="0"/>
    </xf>
    <xf numFmtId="3" fontId="8" fillId="2" borderId="0" xfId="0" applyNumberFormat="1" applyFont="1" applyFill="1" applyAlignment="1" applyProtection="1">
      <alignment vertical="center" wrapText="1"/>
      <protection locked="0"/>
    </xf>
    <xf numFmtId="3" fontId="8" fillId="2" borderId="41" xfId="0" applyNumberFormat="1" applyFont="1" applyFill="1" applyBorder="1" applyAlignment="1" applyProtection="1">
      <alignment vertical="center" wrapText="1"/>
      <protection locked="0"/>
    </xf>
    <xf numFmtId="3" fontId="8" fillId="2" borderId="42" xfId="0" applyNumberFormat="1" applyFont="1" applyFill="1" applyBorder="1" applyAlignment="1" applyProtection="1">
      <alignment vertical="center" wrapText="1"/>
      <protection locked="0"/>
    </xf>
    <xf numFmtId="0" fontId="26" fillId="7" borderId="43" xfId="0" applyFont="1" applyFill="1" applyBorder="1" applyAlignment="1">
      <alignment horizontal="right" vertical="top"/>
    </xf>
    <xf numFmtId="0" fontId="26" fillId="7" borderId="44" xfId="0" applyFont="1" applyFill="1" applyBorder="1" applyAlignment="1">
      <alignment horizontal="right" vertical="top"/>
    </xf>
    <xf numFmtId="0" fontId="26" fillId="7" borderId="45" xfId="0" applyFont="1" applyFill="1" applyBorder="1" applyAlignment="1">
      <alignment horizontal="right" vertical="top"/>
    </xf>
    <xf numFmtId="0" fontId="16" fillId="3" borderId="0" xfId="0" applyFont="1" applyFill="1" applyAlignment="1">
      <alignment horizontal="left" vertical="center"/>
    </xf>
    <xf numFmtId="0" fontId="8" fillId="2" borderId="41" xfId="0" applyFont="1" applyFill="1" applyBorder="1" applyAlignment="1" applyProtection="1">
      <alignment horizontal="left" vertical="center"/>
      <protection locked="0"/>
    </xf>
    <xf numFmtId="0" fontId="8" fillId="2" borderId="42" xfId="0" applyFont="1" applyFill="1" applyBorder="1" applyAlignment="1" applyProtection="1">
      <alignment horizontal="left" vertical="center"/>
      <protection locked="0"/>
    </xf>
    <xf numFmtId="0" fontId="16" fillId="3" borderId="26" xfId="0" applyFont="1" applyFill="1" applyBorder="1" applyAlignment="1">
      <alignment horizontal="left" vertical="center"/>
    </xf>
    <xf numFmtId="0" fontId="15" fillId="4" borderId="15"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26" fillId="0" borderId="33" xfId="0" applyFont="1" applyBorder="1" applyAlignment="1">
      <alignment horizontal="left" vertical="center"/>
    </xf>
    <xf numFmtId="0" fontId="26" fillId="0" borderId="2" xfId="0" applyFont="1" applyBorder="1" applyAlignment="1">
      <alignment horizontal="left" vertical="center"/>
    </xf>
    <xf numFmtId="0" fontId="7" fillId="0" borderId="0" xfId="0" applyFont="1" applyAlignment="1">
      <alignment horizontal="center" vertical="center"/>
    </xf>
    <xf numFmtId="0" fontId="7" fillId="0" borderId="18" xfId="0" applyFont="1" applyBorder="1" applyAlignment="1">
      <alignment horizontal="center" vertical="center"/>
    </xf>
    <xf numFmtId="0" fontId="7" fillId="5" borderId="0" xfId="0" applyFont="1" applyFill="1" applyAlignment="1">
      <alignment horizontal="left"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10" fillId="5" borderId="59"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8" fillId="3" borderId="26" xfId="0" applyFont="1" applyFill="1" applyBorder="1" applyAlignment="1">
      <alignment horizontal="left" vertical="center"/>
    </xf>
    <xf numFmtId="0" fontId="8" fillId="3" borderId="0" xfId="0" applyFont="1" applyFill="1" applyAlignment="1">
      <alignment horizontal="left" vertical="center"/>
    </xf>
  </cellXfs>
  <cellStyles count="4">
    <cellStyle name="Comma" xfId="3" builtinId="3"/>
    <cellStyle name="Normal" xfId="0" builtinId="0"/>
    <cellStyle name="Normal 2" xfId="2" xr:uid="{00000000-0005-0000-0000-000002000000}"/>
    <cellStyle name="Percent" xfId="1" builtinId="5"/>
  </cellStyles>
  <dxfs count="0"/>
  <tableStyles count="0" defaultTableStyle="TableStyleMedium2" defaultPivotStyle="PivotStyleLight16"/>
  <colors>
    <mruColors>
      <color rgb="FFFFFFCC"/>
      <color rgb="FFEFF6F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601980</xdr:colOff>
      <xdr:row>39</xdr:row>
      <xdr:rowOff>117108</xdr:rowOff>
    </xdr:from>
    <xdr:to>
      <xdr:col>10</xdr:col>
      <xdr:colOff>858001</xdr:colOff>
      <xdr:row>42</xdr:row>
      <xdr:rowOff>39102</xdr:rowOff>
    </xdr:to>
    <xdr:pic>
      <xdr:nvPicPr>
        <xdr:cNvPr id="3" name="Picture 2" descr="Fake Signature Vector Art, Icons, and Graphics for Free Download">
          <a:extLst>
            <a:ext uri="{FF2B5EF4-FFF2-40B4-BE49-F238E27FC236}">
              <a16:creationId xmlns:a16="http://schemas.microsoft.com/office/drawing/2014/main" id="{368A5FEF-A93F-027F-7796-840653AFC19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7" t="8681" r="11082" b="9143"/>
        <a:stretch>
          <a:fillRect/>
        </a:stretch>
      </xdr:blipFill>
      <xdr:spPr bwMode="auto">
        <a:xfrm>
          <a:off x="12801600" y="9131568"/>
          <a:ext cx="1172327" cy="550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1550</xdr:colOff>
      <xdr:row>54</xdr:row>
      <xdr:rowOff>186344</xdr:rowOff>
    </xdr:from>
    <xdr:to>
      <xdr:col>10</xdr:col>
      <xdr:colOff>63282</xdr:colOff>
      <xdr:row>77</xdr:row>
      <xdr:rowOff>228814</xdr:rowOff>
    </xdr:to>
    <xdr:pic>
      <xdr:nvPicPr>
        <xdr:cNvPr id="6" name="Picture 5">
          <a:extLst>
            <a:ext uri="{FF2B5EF4-FFF2-40B4-BE49-F238E27FC236}">
              <a16:creationId xmlns:a16="http://schemas.microsoft.com/office/drawing/2014/main" id="{5CEC5C37-AFFB-5DDF-0508-5368660B829C}"/>
            </a:ext>
          </a:extLst>
        </xdr:cNvPr>
        <xdr:cNvPicPr>
          <a:picLocks noChangeAspect="1"/>
        </xdr:cNvPicPr>
      </xdr:nvPicPr>
      <xdr:blipFill>
        <a:blip xmlns:r="http://schemas.openxmlformats.org/officeDocument/2006/relationships" r:embed="rId2"/>
        <a:stretch>
          <a:fillRect/>
        </a:stretch>
      </xdr:blipFill>
      <xdr:spPr>
        <a:xfrm>
          <a:off x="7135378" y="11953688"/>
          <a:ext cx="6485868" cy="563682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ACF65-C81C-5648-A1B1-817CAD8D694A}">
  <sheetPr>
    <tabColor rgb="FFC00000"/>
    <pageSetUpPr fitToPage="1"/>
  </sheetPr>
  <dimension ref="A1:L106"/>
  <sheetViews>
    <sheetView showGridLines="0" zoomScaleNormal="100" workbookViewId="0">
      <selection activeCell="A24" sqref="A24:A36"/>
    </sheetView>
  </sheetViews>
  <sheetFormatPr defaultColWidth="9.109375" defaultRowHeight="18.75" customHeight="1" x14ac:dyDescent="0.35"/>
  <cols>
    <col min="1" max="1" width="98.44140625" style="5" customWidth="1"/>
    <col min="2" max="2" width="6.109375" style="2" customWidth="1"/>
    <col min="3" max="3" width="13.33203125" style="2" customWidth="1"/>
    <col min="4" max="5" width="9.109375" style="2"/>
    <col min="6" max="6" width="6.88671875" style="2" customWidth="1"/>
    <col min="7" max="7" width="16.33203125" style="2" customWidth="1"/>
    <col min="8" max="8" width="12.6640625" style="2" customWidth="1"/>
    <col min="9" max="9" width="12.88671875" style="2" customWidth="1"/>
    <col min="10" max="10" width="13.6640625" style="2" customWidth="1"/>
    <col min="11" max="11" width="16.33203125" style="2" customWidth="1"/>
    <col min="12" max="12" width="8.88671875" style="2" customWidth="1"/>
    <col min="13" max="16384" width="9.109375" style="2"/>
  </cols>
  <sheetData>
    <row r="1" spans="1:12" ht="18.75" customHeight="1" x14ac:dyDescent="0.35">
      <c r="A1" s="310" t="s">
        <v>12</v>
      </c>
      <c r="B1" s="295" t="s">
        <v>83</v>
      </c>
      <c r="C1" s="296"/>
      <c r="D1" s="296"/>
      <c r="E1" s="296"/>
      <c r="F1" s="296"/>
      <c r="G1" s="296"/>
      <c r="H1" s="68"/>
      <c r="I1" s="68"/>
      <c r="J1" s="241" t="s">
        <v>93</v>
      </c>
      <c r="K1" s="242"/>
      <c r="L1" s="243"/>
    </row>
    <row r="2" spans="1:12" ht="12.6" customHeight="1" thickBot="1" x14ac:dyDescent="0.4">
      <c r="A2" s="311"/>
      <c r="B2" s="297"/>
      <c r="C2" s="298"/>
      <c r="D2" s="298"/>
      <c r="E2" s="298"/>
      <c r="F2" s="298"/>
      <c r="G2" s="298"/>
      <c r="H2" s="69"/>
      <c r="I2" s="69"/>
      <c r="J2" s="244"/>
      <c r="K2" s="245"/>
      <c r="L2" s="246"/>
    </row>
    <row r="3" spans="1:12" ht="43.2" customHeight="1" x14ac:dyDescent="0.35">
      <c r="A3" s="289" t="s">
        <v>86</v>
      </c>
      <c r="B3" s="222" t="s">
        <v>0</v>
      </c>
      <c r="C3" s="270" t="s">
        <v>95</v>
      </c>
      <c r="D3" s="271"/>
      <c r="E3" s="271"/>
      <c r="F3" s="271"/>
      <c r="G3" s="72" t="s">
        <v>17</v>
      </c>
      <c r="H3" s="66" t="s">
        <v>59</v>
      </c>
      <c r="I3" s="70" t="s">
        <v>2</v>
      </c>
      <c r="J3" s="272" t="s">
        <v>84</v>
      </c>
      <c r="K3" s="272"/>
      <c r="L3" s="273"/>
    </row>
    <row r="4" spans="1:12" ht="16.95" customHeight="1" x14ac:dyDescent="0.35">
      <c r="A4" s="289"/>
      <c r="B4" s="223"/>
      <c r="C4" s="276" t="s">
        <v>32</v>
      </c>
      <c r="D4" s="277"/>
      <c r="E4" s="277"/>
      <c r="F4" s="277"/>
      <c r="G4" s="71">
        <f>SUM(G5:G9)</f>
        <v>7</v>
      </c>
      <c r="H4" s="134"/>
      <c r="I4" s="125">
        <f>SUM(I5:I9)</f>
        <v>372000</v>
      </c>
      <c r="J4" s="274"/>
      <c r="K4" s="274"/>
      <c r="L4" s="275"/>
    </row>
    <row r="5" spans="1:12" ht="17.399999999999999" customHeight="1" x14ac:dyDescent="0.35">
      <c r="A5" s="289"/>
      <c r="B5" s="223"/>
      <c r="C5" s="184" t="s">
        <v>89</v>
      </c>
      <c r="D5" s="185"/>
      <c r="E5" s="185"/>
      <c r="F5" s="185"/>
      <c r="G5" s="106">
        <v>6</v>
      </c>
      <c r="H5" s="135">
        <v>55000</v>
      </c>
      <c r="I5" s="136">
        <f>H5*G5</f>
        <v>330000</v>
      </c>
      <c r="K5" s="23"/>
      <c r="L5" s="7"/>
    </row>
    <row r="6" spans="1:12" ht="18" x14ac:dyDescent="0.35">
      <c r="A6" s="289"/>
      <c r="B6" s="223"/>
      <c r="C6" s="186" t="s">
        <v>90</v>
      </c>
      <c r="D6" s="187"/>
      <c r="E6" s="187"/>
      <c r="F6" s="187"/>
      <c r="G6" s="107">
        <v>1</v>
      </c>
      <c r="H6" s="137">
        <v>42000</v>
      </c>
      <c r="I6" s="136">
        <f t="shared" ref="I6:I9" si="0">H6*G6</f>
        <v>42000</v>
      </c>
      <c r="K6" s="23"/>
      <c r="L6" s="7"/>
    </row>
    <row r="7" spans="1:12" ht="9.6" customHeight="1" x14ac:dyDescent="0.35">
      <c r="A7" s="289"/>
      <c r="B7" s="223"/>
      <c r="C7" s="278"/>
      <c r="D7" s="279"/>
      <c r="E7" s="279"/>
      <c r="F7" s="279"/>
      <c r="G7" s="107"/>
      <c r="H7" s="137"/>
      <c r="I7" s="136">
        <f t="shared" si="0"/>
        <v>0</v>
      </c>
      <c r="J7" s="280" t="s">
        <v>28</v>
      </c>
      <c r="K7" s="23"/>
      <c r="L7" s="7"/>
    </row>
    <row r="8" spans="1:12" ht="15.6" customHeight="1" x14ac:dyDescent="0.35">
      <c r="A8" s="289"/>
      <c r="B8" s="223"/>
      <c r="C8" s="278"/>
      <c r="D8" s="279"/>
      <c r="E8" s="279"/>
      <c r="F8" s="279"/>
      <c r="G8" s="107"/>
      <c r="H8" s="137"/>
      <c r="I8" s="136">
        <f t="shared" si="0"/>
        <v>0</v>
      </c>
      <c r="J8" s="280"/>
      <c r="K8" s="40">
        <v>10</v>
      </c>
      <c r="L8" s="7"/>
    </row>
    <row r="9" spans="1:12" ht="18.600000000000001" thickBot="1" x14ac:dyDescent="0.4">
      <c r="A9" s="289"/>
      <c r="B9" s="223"/>
      <c r="C9" s="281"/>
      <c r="D9" s="282"/>
      <c r="E9" s="282"/>
      <c r="F9" s="282"/>
      <c r="G9" s="108"/>
      <c r="H9" s="138"/>
      <c r="I9" s="139">
        <f t="shared" si="0"/>
        <v>0</v>
      </c>
      <c r="J9" s="283" t="s">
        <v>92</v>
      </c>
      <c r="K9" s="27"/>
      <c r="L9" s="7"/>
    </row>
    <row r="10" spans="1:12" ht="19.95" customHeight="1" x14ac:dyDescent="0.35">
      <c r="A10" s="289"/>
      <c r="B10" s="223"/>
      <c r="C10" s="284" t="s">
        <v>33</v>
      </c>
      <c r="D10" s="285"/>
      <c r="E10" s="285"/>
      <c r="F10" s="285"/>
      <c r="G10" s="109">
        <f>SUM(G11:G15)</f>
        <v>1</v>
      </c>
      <c r="H10" s="134"/>
      <c r="I10" s="125">
        <f>SUM(I11:I15)</f>
        <v>38000</v>
      </c>
      <c r="J10" s="283"/>
      <c r="K10" s="129">
        <f>G46</f>
        <v>536550</v>
      </c>
      <c r="L10" s="7"/>
    </row>
    <row r="11" spans="1:12" ht="19.2" customHeight="1" x14ac:dyDescent="0.35">
      <c r="A11" s="289"/>
      <c r="B11" s="223"/>
      <c r="C11" s="184" t="s">
        <v>91</v>
      </c>
      <c r="D11" s="185"/>
      <c r="E11" s="185"/>
      <c r="F11" s="185"/>
      <c r="G11" s="74">
        <v>1</v>
      </c>
      <c r="H11" s="135">
        <v>38000</v>
      </c>
      <c r="I11" s="136">
        <f>H11*G11</f>
        <v>38000</v>
      </c>
      <c r="J11" s="283"/>
      <c r="K11" s="27"/>
      <c r="L11" s="7"/>
    </row>
    <row r="12" spans="1:12" ht="13.2" customHeight="1" x14ac:dyDescent="0.35">
      <c r="A12" s="289"/>
      <c r="B12" s="223"/>
      <c r="C12" s="130"/>
      <c r="D12" s="131"/>
      <c r="E12" s="131"/>
      <c r="F12" s="131"/>
      <c r="G12" s="110"/>
      <c r="H12" s="137"/>
      <c r="I12" s="136">
        <f>H12*G12</f>
        <v>0</v>
      </c>
      <c r="J12" s="77"/>
      <c r="K12" s="27"/>
      <c r="L12" s="7"/>
    </row>
    <row r="13" spans="1:12" ht="19.2" customHeight="1" x14ac:dyDescent="0.35">
      <c r="A13" s="288" t="s">
        <v>85</v>
      </c>
      <c r="B13" s="223"/>
      <c r="C13" s="278"/>
      <c r="D13" s="279"/>
      <c r="E13" s="279"/>
      <c r="F13" s="279"/>
      <c r="G13" s="42"/>
      <c r="H13" s="140"/>
      <c r="I13" s="136">
        <f t="shared" ref="I13:I15" si="1">H13*G13</f>
        <v>0</v>
      </c>
      <c r="J13" s="47"/>
      <c r="K13" s="26"/>
      <c r="L13" s="7"/>
    </row>
    <row r="14" spans="1:12" ht="18" customHeight="1" x14ac:dyDescent="0.35">
      <c r="A14" s="288"/>
      <c r="B14" s="223"/>
      <c r="C14" s="278"/>
      <c r="D14" s="279"/>
      <c r="E14" s="279"/>
      <c r="F14" s="279"/>
      <c r="G14" s="42"/>
      <c r="H14" s="140"/>
      <c r="I14" s="136">
        <f t="shared" si="1"/>
        <v>0</v>
      </c>
      <c r="K14" s="23"/>
      <c r="L14" s="7"/>
    </row>
    <row r="15" spans="1:12" ht="18.75" customHeight="1" thickBot="1" x14ac:dyDescent="0.4">
      <c r="A15" s="288"/>
      <c r="B15" s="223"/>
      <c r="C15" s="286"/>
      <c r="D15" s="287"/>
      <c r="E15" s="287"/>
      <c r="F15" s="287"/>
      <c r="G15" s="43"/>
      <c r="H15" s="141"/>
      <c r="I15" s="139">
        <f t="shared" si="1"/>
        <v>0</v>
      </c>
      <c r="J15" s="47"/>
      <c r="K15" s="26"/>
      <c r="L15" s="7"/>
    </row>
    <row r="16" spans="1:12" ht="20.399999999999999" customHeight="1" thickTop="1" thickBot="1" x14ac:dyDescent="0.4">
      <c r="A16" s="288"/>
      <c r="B16" s="223"/>
      <c r="C16" s="303" t="s">
        <v>37</v>
      </c>
      <c r="D16" s="304"/>
      <c r="E16" s="304"/>
      <c r="F16" s="304"/>
      <c r="G16" s="73">
        <f>SUM(G4,G10)</f>
        <v>8</v>
      </c>
      <c r="H16" s="53"/>
      <c r="I16" s="53"/>
      <c r="J16" s="47"/>
      <c r="K16" s="26"/>
      <c r="L16" s="7"/>
    </row>
    <row r="17" spans="1:12" ht="19.2" customHeight="1" thickTop="1" thickBot="1" x14ac:dyDescent="0.4">
      <c r="A17" s="288"/>
      <c r="B17" s="247"/>
      <c r="C17" s="303" t="s">
        <v>38</v>
      </c>
      <c r="D17" s="304"/>
      <c r="E17" s="304"/>
      <c r="F17" s="305"/>
      <c r="G17" s="111">
        <f>SUM(I5:I9,I11:I15)</f>
        <v>410000</v>
      </c>
      <c r="H17" s="54"/>
      <c r="I17" s="54"/>
      <c r="K17" s="23"/>
      <c r="L17" s="7"/>
    </row>
    <row r="18" spans="1:12" ht="18.75" customHeight="1" thickTop="1" x14ac:dyDescent="0.35">
      <c r="A18" s="288"/>
      <c r="B18" s="222" t="s">
        <v>30</v>
      </c>
      <c r="C18" s="234" t="s">
        <v>23</v>
      </c>
      <c r="D18" s="235"/>
      <c r="E18" s="235"/>
      <c r="F18" s="236"/>
      <c r="G18" s="112"/>
      <c r="H18" s="55"/>
      <c r="I18" s="55"/>
      <c r="K18" s="23"/>
      <c r="L18" s="7"/>
    </row>
    <row r="19" spans="1:12" ht="19.8" customHeight="1" x14ac:dyDescent="0.35">
      <c r="A19" s="288"/>
      <c r="B19" s="223"/>
      <c r="C19" s="224" t="s">
        <v>47</v>
      </c>
      <c r="D19" s="225"/>
      <c r="E19" s="225"/>
      <c r="F19" s="225"/>
      <c r="G19" s="113">
        <v>15000</v>
      </c>
      <c r="H19" s="56"/>
      <c r="I19" s="56"/>
      <c r="K19" s="23"/>
      <c r="L19" s="7"/>
    </row>
    <row r="20" spans="1:12" ht="15.6" customHeight="1" x14ac:dyDescent="0.35">
      <c r="A20" s="288"/>
      <c r="B20" s="223"/>
      <c r="C20" s="132"/>
      <c r="D20" s="133"/>
      <c r="E20" s="133"/>
      <c r="F20" s="133"/>
      <c r="G20" s="114"/>
      <c r="H20" s="56"/>
      <c r="I20" s="56"/>
      <c r="K20" s="23"/>
      <c r="L20" s="7"/>
    </row>
    <row r="21" spans="1:12" ht="1.8" customHeight="1" x14ac:dyDescent="0.35">
      <c r="A21" s="288"/>
      <c r="B21" s="223"/>
      <c r="C21" s="132"/>
      <c r="D21" s="133"/>
      <c r="E21" s="133"/>
      <c r="F21" s="133"/>
      <c r="G21" s="114"/>
      <c r="H21" s="56"/>
      <c r="I21" s="56"/>
      <c r="K21" s="23"/>
      <c r="L21" s="7"/>
    </row>
    <row r="22" spans="1:12" ht="12" customHeight="1" x14ac:dyDescent="0.35">
      <c r="A22" s="288"/>
      <c r="B22" s="223"/>
      <c r="C22" s="299"/>
      <c r="D22" s="300"/>
      <c r="E22" s="300"/>
      <c r="F22" s="300"/>
      <c r="G22" s="114"/>
      <c r="H22" s="56"/>
      <c r="I22" s="56"/>
      <c r="K22" s="23"/>
      <c r="L22" s="7"/>
    </row>
    <row r="23" spans="1:12" ht="12.6" customHeight="1" x14ac:dyDescent="0.35">
      <c r="A23" s="288"/>
      <c r="B23" s="223"/>
      <c r="C23" s="299"/>
      <c r="D23" s="300"/>
      <c r="E23" s="300"/>
      <c r="F23" s="300"/>
      <c r="G23" s="114"/>
      <c r="H23" s="56"/>
      <c r="I23" s="56"/>
      <c r="K23" s="23"/>
      <c r="L23" s="7"/>
    </row>
    <row r="24" spans="1:12" ht="13.2" customHeight="1" thickBot="1" x14ac:dyDescent="0.4">
      <c r="A24" s="288" t="s">
        <v>106</v>
      </c>
      <c r="B24" s="223"/>
      <c r="C24" s="301"/>
      <c r="D24" s="302"/>
      <c r="E24" s="302"/>
      <c r="F24" s="302"/>
      <c r="G24" s="115"/>
      <c r="H24" s="56"/>
      <c r="I24" s="56"/>
      <c r="K24" s="23"/>
      <c r="L24" s="7"/>
    </row>
    <row r="25" spans="1:12" ht="19.2" customHeight="1" thickTop="1" thickBot="1" x14ac:dyDescent="0.4">
      <c r="A25" s="288"/>
      <c r="B25" s="223"/>
      <c r="C25" s="303" t="s">
        <v>43</v>
      </c>
      <c r="D25" s="304"/>
      <c r="E25" s="304"/>
      <c r="F25" s="305"/>
      <c r="G25" s="116">
        <f>SUM(G19:G24)</f>
        <v>15000</v>
      </c>
      <c r="H25" s="54"/>
      <c r="I25" s="54"/>
      <c r="J25" s="232" t="s">
        <v>39</v>
      </c>
      <c r="K25" s="23"/>
      <c r="L25" s="7"/>
    </row>
    <row r="26" spans="1:12" ht="18.600000000000001" customHeight="1" thickTop="1" thickBot="1" x14ac:dyDescent="0.4">
      <c r="A26" s="288"/>
      <c r="B26" s="201"/>
      <c r="C26" s="268" t="s">
        <v>44</v>
      </c>
      <c r="D26" s="269"/>
      <c r="E26" s="269"/>
      <c r="F26" s="269"/>
      <c r="G26" s="111">
        <f>IF($K$26&lt;8000,G4*$K$26,G4*8000)</f>
        <v>56000</v>
      </c>
      <c r="H26" s="54"/>
      <c r="I26" s="54"/>
      <c r="J26" s="232"/>
      <c r="K26" s="25">
        <v>9000</v>
      </c>
      <c r="L26" s="7"/>
    </row>
    <row r="27" spans="1:12" ht="18.600000000000001" customHeight="1" thickTop="1" x14ac:dyDescent="0.35">
      <c r="A27" s="288"/>
      <c r="B27" s="201"/>
      <c r="C27" s="229" t="s">
        <v>24</v>
      </c>
      <c r="D27" s="230"/>
      <c r="E27" s="230"/>
      <c r="F27" s="231"/>
      <c r="G27" s="112"/>
      <c r="H27" s="55"/>
      <c r="I27" s="55"/>
      <c r="K27" s="23"/>
      <c r="L27" s="7"/>
    </row>
    <row r="28" spans="1:12" ht="21" customHeight="1" x14ac:dyDescent="0.35">
      <c r="A28" s="288"/>
      <c r="B28" s="201"/>
      <c r="C28" s="184" t="s">
        <v>50</v>
      </c>
      <c r="D28" s="185"/>
      <c r="E28" s="185"/>
      <c r="F28" s="185"/>
      <c r="G28" s="113">
        <v>15000</v>
      </c>
      <c r="H28" s="56"/>
      <c r="I28" s="56"/>
      <c r="K28" s="23"/>
      <c r="L28" s="7"/>
    </row>
    <row r="29" spans="1:12" ht="18.75" customHeight="1" x14ac:dyDescent="0.35">
      <c r="A29" s="288"/>
      <c r="B29" s="201"/>
      <c r="C29" s="186" t="s">
        <v>51</v>
      </c>
      <c r="D29" s="187"/>
      <c r="E29" s="187"/>
      <c r="F29" s="187"/>
      <c r="G29" s="117">
        <v>2000</v>
      </c>
      <c r="H29" s="56"/>
      <c r="I29" s="56"/>
      <c r="K29" s="23"/>
      <c r="L29" s="7"/>
    </row>
    <row r="30" spans="1:12" ht="5.4" customHeight="1" x14ac:dyDescent="0.35">
      <c r="A30" s="288"/>
      <c r="B30" s="201"/>
      <c r="C30" s="278"/>
      <c r="D30" s="279"/>
      <c r="E30" s="279"/>
      <c r="F30" s="279"/>
      <c r="G30" s="114"/>
      <c r="H30" s="56"/>
      <c r="I30" s="56"/>
      <c r="K30" s="23"/>
      <c r="L30" s="7"/>
    </row>
    <row r="31" spans="1:12" ht="0.6" hidden="1" customHeight="1" x14ac:dyDescent="0.35">
      <c r="A31" s="288"/>
      <c r="B31" s="201"/>
      <c r="C31" s="278"/>
      <c r="D31" s="279"/>
      <c r="E31" s="279"/>
      <c r="F31" s="279"/>
      <c r="G31" s="114"/>
      <c r="H31" s="56"/>
      <c r="I31" s="56"/>
      <c r="K31" s="23"/>
      <c r="L31" s="7"/>
    </row>
    <row r="32" spans="1:12" ht="18.75" customHeight="1" x14ac:dyDescent="0.35">
      <c r="A32" s="288"/>
      <c r="B32" s="201"/>
      <c r="C32" s="278"/>
      <c r="D32" s="279"/>
      <c r="E32" s="279"/>
      <c r="F32" s="279"/>
      <c r="G32" s="114"/>
      <c r="H32" s="56"/>
      <c r="I32" s="56"/>
      <c r="K32" s="23"/>
      <c r="L32" s="7"/>
    </row>
    <row r="33" spans="1:12" ht="18.75" customHeight="1" x14ac:dyDescent="0.35">
      <c r="A33" s="288"/>
      <c r="B33" s="201"/>
      <c r="C33" s="278"/>
      <c r="D33" s="279"/>
      <c r="E33" s="279"/>
      <c r="F33" s="279"/>
      <c r="G33" s="114"/>
      <c r="H33" s="56"/>
      <c r="I33" s="56"/>
      <c r="K33" s="23"/>
      <c r="L33" s="7"/>
    </row>
    <row r="34" spans="1:12" ht="1.8" customHeight="1" thickBot="1" x14ac:dyDescent="0.4">
      <c r="A34" s="288"/>
      <c r="B34" s="201"/>
      <c r="C34" s="307"/>
      <c r="D34" s="308"/>
      <c r="E34" s="308"/>
      <c r="F34" s="308"/>
      <c r="G34" s="115"/>
      <c r="H34" s="56"/>
      <c r="I34" s="56"/>
      <c r="K34" s="23"/>
      <c r="L34" s="7"/>
    </row>
    <row r="35" spans="1:12" ht="18.75" customHeight="1" thickTop="1" thickBot="1" x14ac:dyDescent="0.4">
      <c r="A35" s="288"/>
      <c r="B35" s="202"/>
      <c r="C35" s="303" t="s">
        <v>42</v>
      </c>
      <c r="D35" s="304"/>
      <c r="E35" s="304"/>
      <c r="F35" s="304"/>
      <c r="G35" s="111">
        <f>SUM(G28:G34)</f>
        <v>17000</v>
      </c>
      <c r="H35" s="54"/>
      <c r="I35" s="54"/>
      <c r="K35" s="23"/>
      <c r="L35" s="7"/>
    </row>
    <row r="36" spans="1:12" ht="20.399999999999999" customHeight="1" thickTop="1" x14ac:dyDescent="0.35">
      <c r="A36" s="288"/>
      <c r="B36" s="200" t="s">
        <v>3</v>
      </c>
      <c r="C36" s="10" t="s">
        <v>4</v>
      </c>
      <c r="D36" s="10"/>
      <c r="E36" s="10"/>
      <c r="F36" s="10"/>
      <c r="G36" s="112" t="s">
        <v>2</v>
      </c>
      <c r="H36" s="55"/>
      <c r="I36" s="55"/>
      <c r="J36" s="75" t="s">
        <v>49</v>
      </c>
      <c r="K36" s="23"/>
      <c r="L36" s="7"/>
    </row>
    <row r="37" spans="1:12" ht="15.6" customHeight="1" x14ac:dyDescent="0.35">
      <c r="A37" s="289" t="s">
        <v>87</v>
      </c>
      <c r="B37" s="201"/>
      <c r="C37" s="309" t="s">
        <v>5</v>
      </c>
      <c r="D37" s="309"/>
      <c r="E37" s="309"/>
      <c r="F37" s="309"/>
      <c r="G37" s="113">
        <v>3000</v>
      </c>
      <c r="H37" s="56"/>
      <c r="I37" s="56"/>
      <c r="J37" s="76" t="s">
        <v>48</v>
      </c>
      <c r="K37" s="23"/>
      <c r="L37" s="20"/>
    </row>
    <row r="38" spans="1:12" ht="18" customHeight="1" x14ac:dyDescent="0.35">
      <c r="A38" s="289"/>
      <c r="B38" s="201"/>
      <c r="C38" s="306" t="s">
        <v>6</v>
      </c>
      <c r="D38" s="306"/>
      <c r="E38" s="306"/>
      <c r="F38" s="306"/>
      <c r="G38" s="117"/>
      <c r="H38" s="56"/>
      <c r="I38" s="56"/>
      <c r="K38" s="23"/>
      <c r="L38" s="20"/>
    </row>
    <row r="39" spans="1:12" ht="17.399999999999999" customHeight="1" x14ac:dyDescent="0.35">
      <c r="A39" s="289"/>
      <c r="B39" s="201"/>
      <c r="C39" s="306" t="s">
        <v>7</v>
      </c>
      <c r="D39" s="306"/>
      <c r="E39" s="306"/>
      <c r="F39" s="306"/>
      <c r="G39" s="117">
        <v>10000</v>
      </c>
      <c r="H39" s="56"/>
      <c r="I39" s="56"/>
      <c r="J39" s="2" t="s">
        <v>22</v>
      </c>
      <c r="K39" s="23"/>
      <c r="L39" s="20"/>
    </row>
    <row r="40" spans="1:12" ht="13.8" customHeight="1" x14ac:dyDescent="0.35">
      <c r="A40" s="289"/>
      <c r="B40" s="201"/>
      <c r="C40" s="306" t="s">
        <v>8</v>
      </c>
      <c r="D40" s="306"/>
      <c r="E40" s="306"/>
      <c r="F40" s="306"/>
      <c r="G40" s="117"/>
      <c r="H40" s="56"/>
      <c r="I40" s="56"/>
      <c r="K40" s="23"/>
      <c r="L40" s="20"/>
    </row>
    <row r="41" spans="1:12" ht="18.75" customHeight="1" thickBot="1" x14ac:dyDescent="0.4">
      <c r="A41" s="289"/>
      <c r="B41" s="201"/>
      <c r="C41" s="220" t="s">
        <v>36</v>
      </c>
      <c r="D41" s="221"/>
      <c r="E41" s="221"/>
      <c r="F41" s="221"/>
      <c r="G41" s="118"/>
      <c r="H41" s="56"/>
      <c r="I41" s="56"/>
      <c r="J41" s="197"/>
      <c r="K41" s="197"/>
      <c r="L41" s="21"/>
    </row>
    <row r="42" spans="1:12" ht="18.600000000000001" customHeight="1" thickTop="1" thickBot="1" x14ac:dyDescent="0.4">
      <c r="A42" s="289"/>
      <c r="B42" s="202"/>
      <c r="C42" s="269" t="s">
        <v>41</v>
      </c>
      <c r="D42" s="269"/>
      <c r="E42" s="269"/>
      <c r="F42" s="269"/>
      <c r="G42" s="119">
        <f>SUM(G37:G41)</f>
        <v>13000</v>
      </c>
      <c r="H42" s="54"/>
      <c r="I42" s="54"/>
      <c r="J42" s="198"/>
      <c r="K42" s="198"/>
      <c r="L42" s="22"/>
    </row>
    <row r="43" spans="1:12" ht="18.75" customHeight="1" thickTop="1" x14ac:dyDescent="0.35">
      <c r="A43" s="289"/>
      <c r="B43" s="200" t="s">
        <v>11</v>
      </c>
      <c r="C43" s="3"/>
      <c r="D43" s="4"/>
      <c r="E43" s="4"/>
      <c r="F43" s="4"/>
      <c r="G43" s="112" t="s">
        <v>1</v>
      </c>
      <c r="H43" s="55"/>
      <c r="I43" s="55"/>
      <c r="J43" s="48" t="s">
        <v>76</v>
      </c>
      <c r="K43" s="28"/>
      <c r="L43" s="12"/>
    </row>
    <row r="44" spans="1:12" ht="18.75" customHeight="1" x14ac:dyDescent="0.35">
      <c r="A44" s="289"/>
      <c r="B44" s="201"/>
      <c r="C44" s="266" t="s">
        <v>9</v>
      </c>
      <c r="D44" s="267"/>
      <c r="E44" s="267"/>
      <c r="F44" s="267"/>
      <c r="G44" s="120">
        <f>SUM(G42,G35,G26,G25,G17)</f>
        <v>511000</v>
      </c>
      <c r="H44" s="56"/>
      <c r="I44" s="56"/>
      <c r="J44" s="49" t="s">
        <v>77</v>
      </c>
      <c r="K44" s="28"/>
      <c r="L44" s="12"/>
    </row>
    <row r="45" spans="1:12" ht="18.75" customHeight="1" thickBot="1" x14ac:dyDescent="0.4">
      <c r="A45" s="289"/>
      <c r="B45" s="201"/>
      <c r="C45" s="261" t="s">
        <v>10</v>
      </c>
      <c r="D45" s="262"/>
      <c r="E45" s="262"/>
      <c r="F45" s="13">
        <v>0.05</v>
      </c>
      <c r="G45" s="121">
        <f>G44*F45</f>
        <v>25550</v>
      </c>
      <c r="H45" s="56"/>
      <c r="I45" s="56"/>
      <c r="J45" s="49" t="s">
        <v>75</v>
      </c>
      <c r="K45" s="28"/>
      <c r="L45" s="12"/>
    </row>
    <row r="46" spans="1:12" ht="22.2" customHeight="1" thickTop="1" thickBot="1" x14ac:dyDescent="0.4">
      <c r="A46" s="289"/>
      <c r="B46" s="202"/>
      <c r="C46" s="263" t="s">
        <v>40</v>
      </c>
      <c r="D46" s="264"/>
      <c r="E46" s="264"/>
      <c r="F46" s="265"/>
      <c r="G46" s="122">
        <f>SUM(G44:G45)</f>
        <v>536550</v>
      </c>
      <c r="H46" s="54"/>
      <c r="I46" s="54"/>
      <c r="K46" s="23"/>
      <c r="L46" s="7"/>
    </row>
    <row r="47" spans="1:12" ht="16.8" customHeight="1" thickBot="1" x14ac:dyDescent="0.4">
      <c r="A47" s="289"/>
      <c r="B47" s="175"/>
      <c r="C47" s="176"/>
      <c r="G47" s="123"/>
      <c r="L47" s="7"/>
    </row>
    <row r="48" spans="1:12" ht="19.8" customHeight="1" x14ac:dyDescent="0.35">
      <c r="A48" s="289"/>
      <c r="B48" s="177" t="s">
        <v>18</v>
      </c>
      <c r="C48" s="314" t="s">
        <v>14</v>
      </c>
      <c r="D48" s="315"/>
      <c r="E48" s="315"/>
      <c r="F48" s="315"/>
      <c r="G48" s="124" t="s">
        <v>17</v>
      </c>
      <c r="L48" s="7"/>
    </row>
    <row r="49" spans="1:12" ht="29.4" customHeight="1" x14ac:dyDescent="0.35">
      <c r="A49" s="288" t="s">
        <v>81</v>
      </c>
      <c r="B49" s="178"/>
      <c r="C49" s="312" t="s">
        <v>15</v>
      </c>
      <c r="D49" s="313"/>
      <c r="E49" s="313"/>
      <c r="F49" s="313"/>
      <c r="G49" s="125">
        <f>SUM(G50:G52)</f>
        <v>2</v>
      </c>
      <c r="L49" s="7"/>
    </row>
    <row r="50" spans="1:12" ht="16.95" customHeight="1" x14ac:dyDescent="0.35">
      <c r="A50" s="288"/>
      <c r="B50" s="178"/>
      <c r="C50" s="184" t="s">
        <v>80</v>
      </c>
      <c r="D50" s="185"/>
      <c r="E50" s="185"/>
      <c r="F50" s="185"/>
      <c r="G50" s="113">
        <v>2</v>
      </c>
      <c r="L50" s="7"/>
    </row>
    <row r="51" spans="1:12" ht="7.2" customHeight="1" x14ac:dyDescent="0.35">
      <c r="A51" s="288"/>
      <c r="B51" s="178"/>
      <c r="C51" s="186"/>
      <c r="D51" s="187"/>
      <c r="E51" s="187"/>
      <c r="F51" s="188"/>
      <c r="G51" s="117"/>
      <c r="L51" s="7"/>
    </row>
    <row r="52" spans="1:12" ht="10.199999999999999" customHeight="1" x14ac:dyDescent="0.35">
      <c r="A52" s="288" t="s">
        <v>88</v>
      </c>
      <c r="B52" s="178"/>
      <c r="C52" s="189"/>
      <c r="D52" s="190"/>
      <c r="E52" s="190"/>
      <c r="F52" s="191"/>
      <c r="G52" s="126"/>
      <c r="L52" s="7"/>
    </row>
    <row r="53" spans="1:12" ht="17.399999999999999" customHeight="1" x14ac:dyDescent="0.35">
      <c r="A53" s="288"/>
      <c r="B53" s="178"/>
      <c r="C53" s="290" t="s">
        <v>16</v>
      </c>
      <c r="D53" s="291"/>
      <c r="E53" s="291"/>
      <c r="F53" s="292"/>
      <c r="G53" s="127" t="s">
        <v>2</v>
      </c>
      <c r="L53" s="7"/>
    </row>
    <row r="54" spans="1:12" ht="24.6" customHeight="1" thickBot="1" x14ac:dyDescent="0.4">
      <c r="A54" s="288"/>
      <c r="B54" s="179"/>
      <c r="C54" s="293" t="s">
        <v>31</v>
      </c>
      <c r="D54" s="294"/>
      <c r="E54" s="294"/>
      <c r="F54" s="294"/>
      <c r="G54" s="128"/>
      <c r="H54" s="8"/>
      <c r="I54" s="8"/>
      <c r="J54" s="8"/>
      <c r="K54" s="8"/>
      <c r="L54" s="9"/>
    </row>
    <row r="55" spans="1:12" ht="22.95" customHeight="1" x14ac:dyDescent="0.35">
      <c r="A55" s="288" t="s">
        <v>82</v>
      </c>
      <c r="L55" s="7"/>
    </row>
    <row r="56" spans="1:12" ht="18.75" customHeight="1" x14ac:dyDescent="0.35">
      <c r="A56" s="288"/>
      <c r="L56" s="7"/>
    </row>
    <row r="57" spans="1:12" ht="13.2" customHeight="1" x14ac:dyDescent="0.35">
      <c r="A57" s="288"/>
      <c r="L57" s="7"/>
    </row>
    <row r="58" spans="1:12" ht="18.75" customHeight="1" x14ac:dyDescent="0.35">
      <c r="A58" s="288" t="s">
        <v>105</v>
      </c>
      <c r="L58" s="7"/>
    </row>
    <row r="59" spans="1:12" ht="18.75" customHeight="1" x14ac:dyDescent="0.35">
      <c r="A59" s="288"/>
      <c r="L59" s="7"/>
    </row>
    <row r="60" spans="1:12" ht="30" customHeight="1" x14ac:dyDescent="0.35">
      <c r="A60" s="288"/>
      <c r="L60" s="7"/>
    </row>
    <row r="61" spans="1:12" ht="22.95" customHeight="1" x14ac:dyDescent="0.35">
      <c r="A61" s="34"/>
      <c r="L61" s="7"/>
    </row>
    <row r="62" spans="1:12" ht="20.399999999999999" customHeight="1" x14ac:dyDescent="0.35">
      <c r="A62" s="34"/>
      <c r="L62" s="7"/>
    </row>
    <row r="63" spans="1:12" ht="18" x14ac:dyDescent="0.35">
      <c r="A63" s="34"/>
      <c r="L63" s="7"/>
    </row>
    <row r="64" spans="1:12" ht="18" x14ac:dyDescent="0.35">
      <c r="A64" s="34"/>
      <c r="L64" s="7"/>
    </row>
    <row r="65" spans="1:12" ht="24" customHeight="1" x14ac:dyDescent="0.35">
      <c r="A65" s="34"/>
      <c r="L65" s="7"/>
    </row>
    <row r="66" spans="1:12" ht="9" customHeight="1" x14ac:dyDescent="0.35">
      <c r="A66" s="34"/>
      <c r="L66" s="7"/>
    </row>
    <row r="67" spans="1:12" ht="18.75" customHeight="1" x14ac:dyDescent="0.35">
      <c r="A67" s="34"/>
      <c r="L67" s="7"/>
    </row>
    <row r="68" spans="1:12" ht="18.75" customHeight="1" x14ac:dyDescent="0.35">
      <c r="A68" s="34"/>
      <c r="L68" s="7"/>
    </row>
    <row r="69" spans="1:12" ht="18.75" customHeight="1" x14ac:dyDescent="0.35">
      <c r="A69" s="34"/>
      <c r="L69" s="7"/>
    </row>
    <row r="70" spans="1:12" ht="18.75" customHeight="1" x14ac:dyDescent="0.35">
      <c r="A70" s="34"/>
      <c r="L70" s="7"/>
    </row>
    <row r="71" spans="1:12" ht="18.75" customHeight="1" x14ac:dyDescent="0.35">
      <c r="A71" s="34"/>
      <c r="L71" s="7"/>
    </row>
    <row r="72" spans="1:12" ht="18.75" customHeight="1" x14ac:dyDescent="0.35">
      <c r="A72" s="34"/>
      <c r="L72" s="7"/>
    </row>
    <row r="73" spans="1:12" ht="18.75" customHeight="1" x14ac:dyDescent="0.35">
      <c r="A73" s="34"/>
      <c r="L73" s="7"/>
    </row>
    <row r="74" spans="1:12" ht="18.75" customHeight="1" x14ac:dyDescent="0.35">
      <c r="A74" s="35"/>
      <c r="L74" s="7"/>
    </row>
    <row r="75" spans="1:12" ht="18.75" customHeight="1" x14ac:dyDescent="0.35">
      <c r="A75" s="35"/>
      <c r="L75" s="7"/>
    </row>
    <row r="76" spans="1:12" ht="18.75" customHeight="1" x14ac:dyDescent="0.35">
      <c r="A76" s="18"/>
      <c r="L76" s="7"/>
    </row>
    <row r="77" spans="1:12" ht="18.75" customHeight="1" x14ac:dyDescent="0.35">
      <c r="A77" s="36"/>
      <c r="L77" s="7"/>
    </row>
    <row r="78" spans="1:12" ht="18.75" customHeight="1" x14ac:dyDescent="0.35">
      <c r="A78" s="37"/>
      <c r="L78" s="7"/>
    </row>
    <row r="79" spans="1:12" ht="18.75" customHeight="1" x14ac:dyDescent="0.35">
      <c r="A79" s="37"/>
      <c r="L79" s="7"/>
    </row>
    <row r="80" spans="1:12" ht="18.75" customHeight="1" x14ac:dyDescent="0.35">
      <c r="A80" s="37"/>
      <c r="L80" s="7"/>
    </row>
    <row r="81" spans="1:12" ht="18.75" customHeight="1" x14ac:dyDescent="0.35">
      <c r="A81" s="37"/>
      <c r="L81" s="7"/>
    </row>
    <row r="82" spans="1:12" ht="18.75" customHeight="1" x14ac:dyDescent="0.35">
      <c r="A82" s="18"/>
      <c r="L82" s="7"/>
    </row>
    <row r="83" spans="1:12" ht="18.75" customHeight="1" x14ac:dyDescent="0.35">
      <c r="A83" s="35"/>
      <c r="L83" s="7"/>
    </row>
    <row r="84" spans="1:12" ht="18.75" customHeight="1" thickBot="1" x14ac:dyDescent="0.4">
      <c r="A84" s="38"/>
      <c r="B84" s="8"/>
      <c r="C84" s="8"/>
      <c r="D84" s="8"/>
      <c r="E84" s="8"/>
      <c r="F84" s="8"/>
      <c r="G84" s="8"/>
      <c r="H84" s="8"/>
      <c r="I84" s="8"/>
      <c r="J84" s="8"/>
      <c r="K84" s="8"/>
      <c r="L84" s="9"/>
    </row>
    <row r="85" spans="1:12" ht="18.75" customHeight="1" x14ac:dyDescent="0.35">
      <c r="A85" s="17"/>
    </row>
    <row r="86" spans="1:12" ht="18.75" customHeight="1" x14ac:dyDescent="0.35">
      <c r="A86" s="17"/>
    </row>
    <row r="87" spans="1:12" ht="18.75" customHeight="1" x14ac:dyDescent="0.35">
      <c r="A87" s="17"/>
    </row>
    <row r="88" spans="1:12" ht="18.75" customHeight="1" x14ac:dyDescent="0.35">
      <c r="A88" s="17"/>
    </row>
    <row r="89" spans="1:12" ht="18.75" customHeight="1" x14ac:dyDescent="0.35">
      <c r="A89" s="17"/>
    </row>
    <row r="90" spans="1:12" ht="18.75" customHeight="1" x14ac:dyDescent="0.35">
      <c r="A90" s="17"/>
    </row>
    <row r="91" spans="1:12" ht="18.75" customHeight="1" x14ac:dyDescent="0.35">
      <c r="A91" s="17"/>
    </row>
    <row r="92" spans="1:12" ht="18.75" customHeight="1" x14ac:dyDescent="0.35">
      <c r="A92" s="17"/>
    </row>
    <row r="93" spans="1:12" ht="18.75" customHeight="1" x14ac:dyDescent="0.35">
      <c r="A93" s="17"/>
    </row>
    <row r="94" spans="1:12" ht="18.75" customHeight="1" x14ac:dyDescent="0.35">
      <c r="A94" s="17"/>
    </row>
    <row r="95" spans="1:12" ht="18.75" customHeight="1" x14ac:dyDescent="0.35">
      <c r="A95" s="17"/>
    </row>
    <row r="96" spans="1:12" ht="18.75" customHeight="1" x14ac:dyDescent="0.35">
      <c r="A96" s="17"/>
    </row>
    <row r="97" spans="1:1" ht="18.75" customHeight="1" x14ac:dyDescent="0.35">
      <c r="A97" s="17"/>
    </row>
    <row r="98" spans="1:1" ht="18.75" customHeight="1" x14ac:dyDescent="0.35">
      <c r="A98" s="17"/>
    </row>
    <row r="99" spans="1:1" ht="18.75" customHeight="1" x14ac:dyDescent="0.35">
      <c r="A99" s="17"/>
    </row>
    <row r="100" spans="1:1" ht="18.75" customHeight="1" x14ac:dyDescent="0.35">
      <c r="A100" s="17"/>
    </row>
    <row r="101" spans="1:1" ht="18.75" customHeight="1" x14ac:dyDescent="0.35">
      <c r="A101" s="17"/>
    </row>
    <row r="102" spans="1:1" ht="18.75" customHeight="1" x14ac:dyDescent="0.35">
      <c r="A102" s="17"/>
    </row>
    <row r="103" spans="1:1" ht="18.75" customHeight="1" x14ac:dyDescent="0.35">
      <c r="A103" s="17"/>
    </row>
    <row r="104" spans="1:1" ht="18.75" customHeight="1" x14ac:dyDescent="0.35">
      <c r="A104" s="17"/>
    </row>
    <row r="105" spans="1:1" ht="18.75" customHeight="1" x14ac:dyDescent="0.35">
      <c r="A105" s="17"/>
    </row>
    <row r="106" spans="1:1" ht="18.75" customHeight="1" x14ac:dyDescent="0.35">
      <c r="A106" s="17"/>
    </row>
  </sheetData>
  <sheetProtection algorithmName="SHA-512" hashValue="hUMbPT4v1AuRohMpPp6FK2A4Ua88sS9nT9MZ1AUQbwI85s9LIUF0ooBtgKkXborPJiC2NvFDxiImBw0DHpAsLw==" saltValue="NW4f0m/2h3h/ZkBiOWFQSA==" spinCount="100000" sheet="1" objects="1" scenarios="1"/>
  <mergeCells count="68">
    <mergeCell ref="A3:A12"/>
    <mergeCell ref="A1:A2"/>
    <mergeCell ref="C49:F49"/>
    <mergeCell ref="C42:F42"/>
    <mergeCell ref="C11:F11"/>
    <mergeCell ref="C13:F13"/>
    <mergeCell ref="C16:F16"/>
    <mergeCell ref="C17:F17"/>
    <mergeCell ref="A13:A23"/>
    <mergeCell ref="A24:A36"/>
    <mergeCell ref="C48:F48"/>
    <mergeCell ref="A49:A51"/>
    <mergeCell ref="C50:F50"/>
    <mergeCell ref="C35:F35"/>
    <mergeCell ref="C18:F18"/>
    <mergeCell ref="C39:F39"/>
    <mergeCell ref="A52:A54"/>
    <mergeCell ref="A55:A57"/>
    <mergeCell ref="B48:B54"/>
    <mergeCell ref="B36:B42"/>
    <mergeCell ref="C33:F33"/>
    <mergeCell ref="C34:F34"/>
    <mergeCell ref="C52:F52"/>
    <mergeCell ref="C37:F37"/>
    <mergeCell ref="C38:F38"/>
    <mergeCell ref="A58:A60"/>
    <mergeCell ref="A37:A48"/>
    <mergeCell ref="C53:F53"/>
    <mergeCell ref="C54:F54"/>
    <mergeCell ref="B1:G2"/>
    <mergeCell ref="B18:B35"/>
    <mergeCell ref="C19:F19"/>
    <mergeCell ref="C22:F22"/>
    <mergeCell ref="C23:F23"/>
    <mergeCell ref="C24:F24"/>
    <mergeCell ref="C25:F25"/>
    <mergeCell ref="C30:F30"/>
    <mergeCell ref="C31:F31"/>
    <mergeCell ref="C32:F32"/>
    <mergeCell ref="C40:F40"/>
    <mergeCell ref="C41:F41"/>
    <mergeCell ref="J1:L2"/>
    <mergeCell ref="B3:B17"/>
    <mergeCell ref="C3:F3"/>
    <mergeCell ref="J3:L4"/>
    <mergeCell ref="C4:F4"/>
    <mergeCell ref="C5:F5"/>
    <mergeCell ref="C6:F6"/>
    <mergeCell ref="C7:F7"/>
    <mergeCell ref="J7:J8"/>
    <mergeCell ref="C8:F8"/>
    <mergeCell ref="C9:F9"/>
    <mergeCell ref="J9:J11"/>
    <mergeCell ref="C10:F10"/>
    <mergeCell ref="C14:F14"/>
    <mergeCell ref="C15:F15"/>
    <mergeCell ref="J25:J26"/>
    <mergeCell ref="C26:F26"/>
    <mergeCell ref="C27:F27"/>
    <mergeCell ref="C28:F28"/>
    <mergeCell ref="C29:F29"/>
    <mergeCell ref="J41:K42"/>
    <mergeCell ref="B43:B46"/>
    <mergeCell ref="C45:E45"/>
    <mergeCell ref="B47:C47"/>
    <mergeCell ref="C51:F51"/>
    <mergeCell ref="C46:F46"/>
    <mergeCell ref="C44:F44"/>
  </mergeCells>
  <dataValidations count="2">
    <dataValidation type="list" allowBlank="1" showInputMessage="1" showErrorMessage="1" sqref="C3:F3 C48:F48" xr:uid="{0B7AA87C-2BB8-4DC2-9AEA-D78EA0190558}">
      <formula1>Monthsorhours</formula1>
    </dataValidation>
    <dataValidation type="list" allowBlank="1" showInputMessage="1" showErrorMessage="1" sqref="F45" xr:uid="{7E344477-1DEF-403F-81FF-AA95024462F1}">
      <formula1>"5%, 0%"</formula1>
    </dataValidation>
  </dataValidations>
  <pageMargins left="0.25" right="0.25" top="0.75" bottom="0.75" header="0.3" footer="0.3"/>
  <pageSetup paperSize="9" scale="39" orientation="portrait" r:id="rId1"/>
  <ignoredErrors>
    <ignoredError sqref="I10"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F4ACC-85ED-4FE7-BAA3-168CDBFDB3C2}">
  <sheetPr>
    <tabColor theme="0"/>
    <pageSetUpPr fitToPage="1"/>
  </sheetPr>
  <dimension ref="A1:I24"/>
  <sheetViews>
    <sheetView showGridLines="0" zoomScaleNormal="100" workbookViewId="0">
      <selection activeCell="L16" sqref="L16"/>
    </sheetView>
  </sheetViews>
  <sheetFormatPr defaultColWidth="9.109375" defaultRowHeight="14.4" x14ac:dyDescent="0.3"/>
  <cols>
    <col min="1" max="1" width="3" style="1" customWidth="1"/>
    <col min="2" max="2" width="29.6640625" style="1" customWidth="1"/>
    <col min="3" max="3" width="15.33203125" style="1" customWidth="1"/>
    <col min="4" max="5" width="14.88671875" style="1" customWidth="1"/>
    <col min="6" max="6" width="15.5546875" style="1" customWidth="1"/>
    <col min="7" max="7" width="15.109375" style="1" customWidth="1"/>
    <col min="8" max="8" width="14.88671875" style="1" customWidth="1"/>
    <col min="9" max="9" width="18.6640625" style="1" customWidth="1"/>
    <col min="10" max="16384" width="9.109375" style="1"/>
  </cols>
  <sheetData>
    <row r="1" spans="1:9" ht="22.8" customHeight="1" x14ac:dyDescent="0.3">
      <c r="B1" s="105" t="s">
        <v>79</v>
      </c>
      <c r="C1" s="14"/>
    </row>
    <row r="2" spans="1:9" ht="15" customHeight="1" x14ac:dyDescent="0.3">
      <c r="A2" s="98"/>
      <c r="B2" s="318" t="str">
        <f>_xlfn.CONCAT("Budget Overview"," - ",'Main Applicant'!B1)</f>
        <v>Budget Overview - Write Project Acronym Here</v>
      </c>
      <c r="C2" s="318"/>
      <c r="D2" s="318"/>
      <c r="E2" s="318"/>
      <c r="F2" s="318"/>
      <c r="G2" s="318"/>
      <c r="H2" s="318"/>
      <c r="I2" s="318"/>
    </row>
    <row r="3" spans="1:9" ht="9" customHeight="1" x14ac:dyDescent="0.3">
      <c r="A3" s="98"/>
      <c r="B3" s="318"/>
      <c r="C3" s="318"/>
      <c r="D3" s="318"/>
      <c r="E3" s="318"/>
      <c r="F3" s="318"/>
      <c r="G3" s="318"/>
      <c r="H3" s="318"/>
      <c r="I3" s="318"/>
    </row>
    <row r="4" spans="1:9" ht="15.6" customHeight="1" thickBot="1" x14ac:dyDescent="0.35">
      <c r="B4" s="316" t="s">
        <v>19</v>
      </c>
      <c r="C4" s="316"/>
      <c r="D4" s="316"/>
      <c r="E4" s="316"/>
      <c r="F4" s="316"/>
      <c r="G4" s="316"/>
      <c r="H4" s="316"/>
      <c r="I4" s="317"/>
    </row>
    <row r="5" spans="1:9" ht="40.200000000000003" customHeight="1" x14ac:dyDescent="0.3">
      <c r="A5" s="104"/>
      <c r="B5" s="174" t="s">
        <v>112</v>
      </c>
      <c r="C5" s="83" t="s">
        <v>25</v>
      </c>
      <c r="D5" s="15" t="s">
        <v>26</v>
      </c>
      <c r="E5" s="15" t="s">
        <v>27</v>
      </c>
      <c r="F5" s="15" t="s">
        <v>29</v>
      </c>
      <c r="G5" s="15" t="s">
        <v>20</v>
      </c>
      <c r="H5" s="15" t="s">
        <v>21</v>
      </c>
      <c r="I5" s="30" t="s">
        <v>72</v>
      </c>
    </row>
    <row r="6" spans="1:9" ht="41.55" customHeight="1" x14ac:dyDescent="0.3">
      <c r="A6" s="100" t="s">
        <v>66</v>
      </c>
      <c r="B6" s="172" t="str">
        <f>'Main Applicant'!$J$3</f>
        <v>Write Main Applicant Organisation Here (not personnel name)</v>
      </c>
      <c r="C6" s="16">
        <f>'Main Applicant'!$G$16</f>
        <v>0</v>
      </c>
      <c r="D6" s="16">
        <f>'Main Applicant'!$G$49</f>
        <v>0</v>
      </c>
      <c r="E6" s="157">
        <f>'Main Applicant'!$G$17</f>
        <v>0</v>
      </c>
      <c r="F6" s="157">
        <f>SUM('Main Applicant'!$G$25,'Main Applicant'!$G$26,'Main Applicant'!$G$35)</f>
        <v>0</v>
      </c>
      <c r="G6" s="157">
        <f>'Main Applicant'!$G$42</f>
        <v>0</v>
      </c>
      <c r="H6" s="158">
        <f>'Main Applicant'!$G$54</f>
        <v>0</v>
      </c>
      <c r="I6" s="159">
        <f>'Main Applicant'!$G$46</f>
        <v>0</v>
      </c>
    </row>
    <row r="7" spans="1:9" ht="41.55" customHeight="1" x14ac:dyDescent="0.3">
      <c r="A7" s="100" t="s">
        <v>67</v>
      </c>
      <c r="B7" s="172" t="str">
        <f>Applicant2!$J$3</f>
        <v>Write Applicant 2 Organisation Here</v>
      </c>
      <c r="C7" s="16">
        <f>Applicant2!$G$16</f>
        <v>0</v>
      </c>
      <c r="D7" s="16">
        <f>Applicant2!$G$49</f>
        <v>0</v>
      </c>
      <c r="E7" s="157">
        <f>Applicant2!$G$17</f>
        <v>0</v>
      </c>
      <c r="F7" s="157">
        <f>SUM(Applicant2!$G$25,Applicant2!$G$26,Applicant2!$G$35)</f>
        <v>0</v>
      </c>
      <c r="G7" s="157">
        <f>Applicant2!$G$42</f>
        <v>0</v>
      </c>
      <c r="H7" s="158">
        <f>Applicant2!$G$54</f>
        <v>0</v>
      </c>
      <c r="I7" s="159">
        <f>Applicant2!$G$46</f>
        <v>0</v>
      </c>
    </row>
    <row r="8" spans="1:9" ht="41.55" customHeight="1" x14ac:dyDescent="0.3">
      <c r="A8" s="100" t="s">
        <v>68</v>
      </c>
      <c r="B8" s="172" t="str">
        <f>Applicant3!$J$3</f>
        <v xml:space="preserve">Write Applicant 3 Organisation Here </v>
      </c>
      <c r="C8" s="16">
        <f>Applicant3!$G$16</f>
        <v>0</v>
      </c>
      <c r="D8" s="16">
        <f>Applicant3!$G$49</f>
        <v>0</v>
      </c>
      <c r="E8" s="157">
        <f>Applicant3!$G$17</f>
        <v>0</v>
      </c>
      <c r="F8" s="157">
        <f>SUM(Applicant3!$G$25,Applicant3!$G$26,Applicant3!$G$35)</f>
        <v>0</v>
      </c>
      <c r="G8" s="157">
        <f>Applicant3!$G$42</f>
        <v>0</v>
      </c>
      <c r="H8" s="158">
        <f>Applicant3!$G$54</f>
        <v>0</v>
      </c>
      <c r="I8" s="159">
        <f>Applicant3!$G$46</f>
        <v>0</v>
      </c>
    </row>
    <row r="9" spans="1:9" ht="41.55" customHeight="1" x14ac:dyDescent="0.3">
      <c r="A9" s="100" t="s">
        <v>69</v>
      </c>
      <c r="B9" s="172" t="str">
        <f>Applicant4!$J$3</f>
        <v>Write Applicant 4 Organisation Here</v>
      </c>
      <c r="C9" s="16">
        <f>Applicant4!$G$16</f>
        <v>0</v>
      </c>
      <c r="D9" s="16">
        <f>Applicant4!$G$49</f>
        <v>0</v>
      </c>
      <c r="E9" s="157">
        <f>Applicant4!$G$17</f>
        <v>0</v>
      </c>
      <c r="F9" s="157">
        <f>SUM(Applicant4!$G$25,Applicant4!$G$26,Applicant4!$G$35)</f>
        <v>0</v>
      </c>
      <c r="G9" s="157">
        <f>Applicant4!$G$42</f>
        <v>0</v>
      </c>
      <c r="H9" s="158">
        <f>Applicant4!$G$54</f>
        <v>0</v>
      </c>
      <c r="I9" s="159">
        <f>Applicant4!$G$46</f>
        <v>0</v>
      </c>
    </row>
    <row r="10" spans="1:9" ht="41.55" customHeight="1" x14ac:dyDescent="0.3">
      <c r="A10" s="100" t="s">
        <v>70</v>
      </c>
      <c r="B10" s="172" t="str">
        <f>Applicant5!$J$3</f>
        <v xml:space="preserve">Write Applicant 5 Organisation Here </v>
      </c>
      <c r="C10" s="16">
        <f>Applicant5!$G$16</f>
        <v>0</v>
      </c>
      <c r="D10" s="16">
        <f>Applicant5!$G$49</f>
        <v>0</v>
      </c>
      <c r="E10" s="157">
        <f>Applicant5!$G$17</f>
        <v>0</v>
      </c>
      <c r="F10" s="157">
        <f>SUM(Applicant5!$G$25,Applicant5!$G$26,Applicant5!$G$35)</f>
        <v>0</v>
      </c>
      <c r="G10" s="157">
        <f>Applicant5!$G$42</f>
        <v>0</v>
      </c>
      <c r="H10" s="158">
        <f>Applicant5!$G$54</f>
        <v>0</v>
      </c>
      <c r="I10" s="159">
        <f>Applicant5!$G$46</f>
        <v>0</v>
      </c>
    </row>
    <row r="11" spans="1:9" ht="41.55" customHeight="1" thickBot="1" x14ac:dyDescent="0.35">
      <c r="A11" s="101" t="s">
        <v>71</v>
      </c>
      <c r="B11" s="173" t="str">
        <f>Applicant6!$J$3</f>
        <v xml:space="preserve">Write Applicant 6 Organisation Here </v>
      </c>
      <c r="C11" s="90">
        <f>Applicant6!$G$16</f>
        <v>0</v>
      </c>
      <c r="D11" s="90">
        <f>Applicant6!$G$49</f>
        <v>0</v>
      </c>
      <c r="E11" s="160">
        <f>Applicant6!$G$17</f>
        <v>0</v>
      </c>
      <c r="F11" s="160">
        <f>SUM(Applicant6!$G$25,Applicant6!$G$26,Applicant6!$G$35)</f>
        <v>0</v>
      </c>
      <c r="G11" s="160">
        <f>Applicant6!$G$42</f>
        <v>0</v>
      </c>
      <c r="H11" s="161">
        <f>Applicant6!$G$54</f>
        <v>0</v>
      </c>
      <c r="I11" s="162">
        <f>Applicant6!$G$46</f>
        <v>0</v>
      </c>
    </row>
    <row r="12" spans="1:9" ht="24" customHeight="1" thickBot="1" x14ac:dyDescent="0.35">
      <c r="A12" s="91"/>
      <c r="B12" s="92" t="s">
        <v>1</v>
      </c>
      <c r="C12" s="93">
        <f t="shared" ref="C12:I12" si="0">SUM(C6:C11)</f>
        <v>0</v>
      </c>
      <c r="D12" s="94">
        <f t="shared" si="0"/>
        <v>0</v>
      </c>
      <c r="E12" s="163">
        <f t="shared" si="0"/>
        <v>0</v>
      </c>
      <c r="F12" s="163">
        <f t="shared" si="0"/>
        <v>0</v>
      </c>
      <c r="G12" s="163">
        <f t="shared" si="0"/>
        <v>0</v>
      </c>
      <c r="H12" s="163">
        <f t="shared" si="0"/>
        <v>0</v>
      </c>
      <c r="I12" s="164">
        <f t="shared" si="0"/>
        <v>0</v>
      </c>
    </row>
    <row r="13" spans="1:9" ht="4.2" customHeight="1" x14ac:dyDescent="0.3">
      <c r="A13" s="6"/>
      <c r="B13"/>
      <c r="C13" s="81"/>
      <c r="D13" s="81"/>
      <c r="E13" s="81"/>
      <c r="F13" s="82"/>
      <c r="G13" s="81"/>
      <c r="H13" s="82"/>
      <c r="I13" s="31"/>
    </row>
    <row r="14" spans="1:9" ht="12.6" customHeight="1" thickBot="1" x14ac:dyDescent="0.35">
      <c r="A14" s="6"/>
      <c r="C14" s="166"/>
      <c r="D14" s="166"/>
      <c r="E14" s="166"/>
      <c r="F14" s="166"/>
      <c r="G14" s="166"/>
      <c r="H14" s="166"/>
      <c r="I14" s="165"/>
    </row>
    <row r="15" spans="1:9" ht="16.2" thickBot="1" x14ac:dyDescent="0.35">
      <c r="A15" s="80"/>
      <c r="B15" s="84" t="s">
        <v>62</v>
      </c>
      <c r="C15" s="85"/>
      <c r="D15" s="79"/>
      <c r="I15" s="31"/>
    </row>
    <row r="16" spans="1:9" x14ac:dyDescent="0.3">
      <c r="A16" s="103"/>
      <c r="B16" s="319" t="s">
        <v>73</v>
      </c>
      <c r="C16" s="321" t="s">
        <v>64</v>
      </c>
      <c r="D16" s="321" t="s">
        <v>63</v>
      </c>
      <c r="E16" s="99" t="s">
        <v>74</v>
      </c>
      <c r="I16" s="31"/>
    </row>
    <row r="17" spans="1:9" ht="15" thickBot="1" x14ac:dyDescent="0.35">
      <c r="A17" s="86"/>
      <c r="B17" s="320"/>
      <c r="C17" s="322"/>
      <c r="D17" s="322"/>
      <c r="E17" s="99" t="s">
        <v>78</v>
      </c>
      <c r="I17" s="31"/>
    </row>
    <row r="18" spans="1:9" ht="15.6" x14ac:dyDescent="0.3">
      <c r="A18" s="87"/>
      <c r="B18" s="102" t="s">
        <v>66</v>
      </c>
      <c r="C18" s="167">
        <f>'Main Applicant'!$G$25</f>
        <v>0</v>
      </c>
      <c r="D18" s="167">
        <f>'Main Applicant'!$G$42</f>
        <v>0</v>
      </c>
      <c r="I18" s="31"/>
    </row>
    <row r="19" spans="1:9" ht="15.6" x14ac:dyDescent="0.3">
      <c r="A19" s="88"/>
      <c r="B19" s="89" t="s">
        <v>67</v>
      </c>
      <c r="C19" s="168">
        <f>Applicant2!$G$25</f>
        <v>0</v>
      </c>
      <c r="D19" s="168">
        <f>Applicant2!$G$42</f>
        <v>0</v>
      </c>
      <c r="I19" s="31"/>
    </row>
    <row r="20" spans="1:9" ht="15.6" x14ac:dyDescent="0.3">
      <c r="A20" s="88"/>
      <c r="B20" s="89" t="s">
        <v>68</v>
      </c>
      <c r="C20" s="168">
        <f>Applicant3!$G$25</f>
        <v>0</v>
      </c>
      <c r="D20" s="168">
        <f>Applicant3!$G$42</f>
        <v>0</v>
      </c>
      <c r="I20" s="31"/>
    </row>
    <row r="21" spans="1:9" ht="15.6" x14ac:dyDescent="0.3">
      <c r="A21" s="88"/>
      <c r="B21" s="89" t="s">
        <v>69</v>
      </c>
      <c r="C21" s="168">
        <f>Applicant4!$G$25</f>
        <v>0</v>
      </c>
      <c r="D21" s="168">
        <f>Applicant4!$G$42</f>
        <v>0</v>
      </c>
      <c r="I21" s="31"/>
    </row>
    <row r="22" spans="1:9" ht="15.6" x14ac:dyDescent="0.3">
      <c r="A22" s="88"/>
      <c r="B22" s="89" t="s">
        <v>70</v>
      </c>
      <c r="C22" s="168">
        <f>Applicant5!$G$25</f>
        <v>0</v>
      </c>
      <c r="D22" s="168">
        <f>Applicant5!$G$42</f>
        <v>0</v>
      </c>
      <c r="I22" s="31"/>
    </row>
    <row r="23" spans="1:9" ht="16.2" thickBot="1" x14ac:dyDescent="0.35">
      <c r="A23" s="95"/>
      <c r="B23" s="96" t="s">
        <v>71</v>
      </c>
      <c r="C23" s="169">
        <f>Applicant6!$G$25</f>
        <v>0</v>
      </c>
      <c r="D23" s="169">
        <f>Applicant6!$G$42</f>
        <v>0</v>
      </c>
      <c r="I23" s="31"/>
    </row>
    <row r="24" spans="1:9" ht="22.8" customHeight="1" thickBot="1" x14ac:dyDescent="0.35">
      <c r="A24" s="91"/>
      <c r="B24" s="97" t="s">
        <v>65</v>
      </c>
      <c r="C24" s="170">
        <f>SUM(C18:C23)</f>
        <v>0</v>
      </c>
      <c r="D24" s="171">
        <f>SUM(D18:D23)</f>
        <v>0</v>
      </c>
      <c r="E24" s="32"/>
      <c r="F24" s="32"/>
      <c r="G24" s="32"/>
      <c r="H24" s="32"/>
      <c r="I24" s="33"/>
    </row>
  </sheetData>
  <sheetProtection algorithmName="SHA-512" hashValue="r4wQsPLZ0SRNxbbBdKAkG+uN6KicTugExLeNoO1Rr9E8wwFIKVSSd662Njd3muY6pZPBojkftPYVCDff9qwlUg==" saltValue="EcmAoB5pHBiQg+CrV/1NVw==" spinCount="100000" sheet="1" objects="1" scenarios="1"/>
  <mergeCells count="5">
    <mergeCell ref="B4:I4"/>
    <mergeCell ref="B2:I3"/>
    <mergeCell ref="B16:B17"/>
    <mergeCell ref="C16:C17"/>
    <mergeCell ref="D16:D17"/>
  </mergeCells>
  <phoneticPr fontId="13" type="noConversion"/>
  <pageMargins left="0.25" right="0.25"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B491-A174-42A4-80CA-BFF6473EAA57}">
  <sheetPr>
    <tabColor rgb="FFFFFFCC"/>
    <pageSetUpPr fitToPage="1"/>
  </sheetPr>
  <dimension ref="B1:L56"/>
  <sheetViews>
    <sheetView showGridLines="0" tabSelected="1" zoomScaleNormal="100" workbookViewId="0">
      <selection activeCell="J17" sqref="J17"/>
    </sheetView>
  </sheetViews>
  <sheetFormatPr defaultColWidth="9.109375" defaultRowHeight="18.75" customHeight="1" x14ac:dyDescent="0.35"/>
  <cols>
    <col min="1" max="1" width="1.33203125" style="2" customWidth="1"/>
    <col min="2" max="2" width="8.109375" style="23" customWidth="1"/>
    <col min="3" max="3" width="15.6640625" style="2" customWidth="1"/>
    <col min="4" max="4" width="7.44140625" style="2" customWidth="1"/>
    <col min="5" max="5" width="19" style="2" customWidth="1"/>
    <col min="6" max="6" width="16.44140625" style="2" customWidth="1"/>
    <col min="7" max="7" width="21.5546875" style="2" customWidth="1"/>
    <col min="8" max="8" width="17.5546875" style="2" customWidth="1"/>
    <col min="9" max="9" width="17.77734375" style="2" customWidth="1"/>
    <col min="10" max="10" width="16.33203125" style="2" customWidth="1"/>
    <col min="11" max="11" width="19.109375" style="23" customWidth="1"/>
    <col min="12" max="12" width="13.6640625" style="2" customWidth="1"/>
    <col min="13" max="16384" width="9.109375" style="2"/>
  </cols>
  <sheetData>
    <row r="1" spans="2:12" ht="7.2" customHeight="1" x14ac:dyDescent="0.35">
      <c r="B1" s="295" t="s">
        <v>13</v>
      </c>
      <c r="C1" s="296"/>
      <c r="D1" s="296"/>
      <c r="E1" s="296"/>
      <c r="F1" s="296"/>
      <c r="G1" s="296"/>
      <c r="H1" s="68"/>
      <c r="I1" s="68"/>
      <c r="J1" s="241" t="s">
        <v>93</v>
      </c>
      <c r="K1" s="242"/>
      <c r="L1" s="243"/>
    </row>
    <row r="2" spans="2:12" ht="24" customHeight="1" thickBot="1" x14ac:dyDescent="0.4">
      <c r="B2" s="297"/>
      <c r="C2" s="298"/>
      <c r="D2" s="298"/>
      <c r="E2" s="298"/>
      <c r="F2" s="298"/>
      <c r="G2" s="298"/>
      <c r="H2" s="69"/>
      <c r="I2" s="69"/>
      <c r="J2" s="244"/>
      <c r="K2" s="245"/>
      <c r="L2" s="246"/>
    </row>
    <row r="3" spans="2:12" ht="37.5" customHeight="1" x14ac:dyDescent="0.35">
      <c r="B3" s="222" t="s">
        <v>0</v>
      </c>
      <c r="C3" s="248" t="s">
        <v>94</v>
      </c>
      <c r="D3" s="249"/>
      <c r="E3" s="249"/>
      <c r="F3" s="249"/>
      <c r="G3" s="11" t="s">
        <v>17</v>
      </c>
      <c r="H3" s="66" t="s">
        <v>53</v>
      </c>
      <c r="I3" s="50" t="s">
        <v>2</v>
      </c>
      <c r="J3" s="250" t="s">
        <v>99</v>
      </c>
      <c r="K3" s="250"/>
      <c r="L3" s="251"/>
    </row>
    <row r="4" spans="2:12" ht="18.75" customHeight="1" x14ac:dyDescent="0.35">
      <c r="B4" s="223"/>
      <c r="C4" s="254" t="s">
        <v>32</v>
      </c>
      <c r="D4" s="183"/>
      <c r="E4" s="183"/>
      <c r="F4" s="183"/>
      <c r="G4" s="19">
        <f>SUM(G5:G9)</f>
        <v>0</v>
      </c>
      <c r="H4" s="142"/>
      <c r="I4" s="143">
        <f>SUM(I5:I9)</f>
        <v>0</v>
      </c>
      <c r="J4" s="252"/>
      <c r="K4" s="252"/>
      <c r="L4" s="253"/>
    </row>
    <row r="5" spans="2:12" ht="18.75" customHeight="1" x14ac:dyDescent="0.35">
      <c r="B5" s="223"/>
      <c r="C5" s="184" t="s">
        <v>60</v>
      </c>
      <c r="D5" s="185"/>
      <c r="E5" s="185"/>
      <c r="F5" s="185"/>
      <c r="G5" s="63"/>
      <c r="H5" s="144"/>
      <c r="I5" s="145">
        <f>H5*G5</f>
        <v>0</v>
      </c>
      <c r="L5" s="7"/>
    </row>
    <row r="6" spans="2:12" ht="18.75" customHeight="1" x14ac:dyDescent="0.35">
      <c r="B6" s="223"/>
      <c r="C6" s="278"/>
      <c r="D6" s="279"/>
      <c r="E6" s="279"/>
      <c r="F6" s="279"/>
      <c r="G6" s="64"/>
      <c r="H6" s="140"/>
      <c r="I6" s="145">
        <f t="shared" ref="I6:I9" si="0">H6*G6</f>
        <v>0</v>
      </c>
      <c r="L6" s="7"/>
    </row>
    <row r="7" spans="2:12" ht="18.75" customHeight="1" x14ac:dyDescent="0.35">
      <c r="B7" s="223"/>
      <c r="C7" s="278"/>
      <c r="D7" s="279"/>
      <c r="E7" s="279"/>
      <c r="F7" s="279"/>
      <c r="G7" s="64"/>
      <c r="H7" s="140"/>
      <c r="I7" s="145">
        <f t="shared" si="0"/>
        <v>0</v>
      </c>
      <c r="J7" s="255" t="s">
        <v>28</v>
      </c>
      <c r="L7" s="7"/>
    </row>
    <row r="8" spans="2:12" ht="18.75" customHeight="1" x14ac:dyDescent="0.35">
      <c r="B8" s="223"/>
      <c r="C8" s="278"/>
      <c r="D8" s="279"/>
      <c r="E8" s="279"/>
      <c r="F8" s="279"/>
      <c r="G8" s="64"/>
      <c r="H8" s="140"/>
      <c r="I8" s="145">
        <f t="shared" si="0"/>
        <v>0</v>
      </c>
      <c r="J8" s="255"/>
      <c r="K8" s="40" t="s">
        <v>61</v>
      </c>
      <c r="L8" s="7"/>
    </row>
    <row r="9" spans="2:12" ht="18.75" customHeight="1" thickBot="1" x14ac:dyDescent="0.4">
      <c r="B9" s="223"/>
      <c r="C9" s="281"/>
      <c r="D9" s="282"/>
      <c r="E9" s="282"/>
      <c r="F9" s="282"/>
      <c r="G9" s="65"/>
      <c r="H9" s="141"/>
      <c r="I9" s="146">
        <f t="shared" si="0"/>
        <v>0</v>
      </c>
      <c r="J9" s="258" t="s">
        <v>92</v>
      </c>
      <c r="K9" s="27"/>
      <c r="L9" s="7"/>
    </row>
    <row r="10" spans="2:12" ht="18.75" customHeight="1" x14ac:dyDescent="0.35">
      <c r="B10" s="223"/>
      <c r="C10" s="259" t="s">
        <v>33</v>
      </c>
      <c r="D10" s="260"/>
      <c r="E10" s="260"/>
      <c r="F10" s="260"/>
      <c r="G10" s="62">
        <f>SUM(G11:G15)</f>
        <v>0</v>
      </c>
      <c r="H10" s="142"/>
      <c r="I10" s="143">
        <f>SUM(I11:I15)</f>
        <v>0</v>
      </c>
      <c r="J10" s="258"/>
      <c r="K10" s="129">
        <f>G46</f>
        <v>0</v>
      </c>
      <c r="L10" s="7"/>
    </row>
    <row r="11" spans="2:12" ht="18.75" customHeight="1" x14ac:dyDescent="0.35">
      <c r="B11" s="223"/>
      <c r="C11" s="184" t="s">
        <v>60</v>
      </c>
      <c r="D11" s="185"/>
      <c r="E11" s="185"/>
      <c r="F11" s="185"/>
      <c r="G11" s="41"/>
      <c r="H11" s="144"/>
      <c r="I11" s="145">
        <f>H11*G11</f>
        <v>0</v>
      </c>
      <c r="J11" s="258"/>
      <c r="K11" s="27"/>
      <c r="L11" s="7"/>
    </row>
    <row r="12" spans="2:12" ht="18.75" customHeight="1" x14ac:dyDescent="0.35">
      <c r="B12" s="223"/>
      <c r="C12" s="278"/>
      <c r="D12" s="279"/>
      <c r="E12" s="279"/>
      <c r="F12" s="279"/>
      <c r="G12" s="42"/>
      <c r="H12" s="140"/>
      <c r="I12" s="145">
        <f t="shared" ref="I12:I15" si="1">H12*G12</f>
        <v>0</v>
      </c>
      <c r="J12" s="47"/>
      <c r="K12" s="26"/>
      <c r="L12" s="7"/>
    </row>
    <row r="13" spans="2:12" ht="18.75" customHeight="1" x14ac:dyDescent="0.35">
      <c r="B13" s="223"/>
      <c r="C13" s="278"/>
      <c r="D13" s="279"/>
      <c r="E13" s="279"/>
      <c r="F13" s="279"/>
      <c r="G13" s="42"/>
      <c r="H13" s="140"/>
      <c r="I13" s="145">
        <f t="shared" si="1"/>
        <v>0</v>
      </c>
      <c r="J13" s="47"/>
      <c r="K13" s="26"/>
      <c r="L13" s="7"/>
    </row>
    <row r="14" spans="2:12" ht="18.75" customHeight="1" x14ac:dyDescent="0.35">
      <c r="B14" s="223"/>
      <c r="C14" s="278"/>
      <c r="D14" s="279"/>
      <c r="E14" s="279"/>
      <c r="F14" s="279"/>
      <c r="G14" s="42"/>
      <c r="H14" s="140"/>
      <c r="I14" s="145">
        <f t="shared" si="1"/>
        <v>0</v>
      </c>
      <c r="L14" s="7"/>
    </row>
    <row r="15" spans="2:12" ht="18.75" customHeight="1" thickBot="1" x14ac:dyDescent="0.4">
      <c r="B15" s="223"/>
      <c r="C15" s="286"/>
      <c r="D15" s="287"/>
      <c r="E15" s="287"/>
      <c r="F15" s="287"/>
      <c r="G15" s="43"/>
      <c r="H15" s="141"/>
      <c r="I15" s="146">
        <f t="shared" si="1"/>
        <v>0</v>
      </c>
      <c r="J15" s="47"/>
      <c r="K15" s="26"/>
      <c r="L15" s="7"/>
    </row>
    <row r="16" spans="2:12" ht="30" customHeight="1" thickTop="1" thickBot="1" x14ac:dyDescent="0.4">
      <c r="B16" s="223"/>
      <c r="C16" s="216" t="s">
        <v>37</v>
      </c>
      <c r="D16" s="217"/>
      <c r="E16" s="217"/>
      <c r="F16" s="217"/>
      <c r="G16" s="67">
        <f>SUM(G4,G10)</f>
        <v>0</v>
      </c>
      <c r="H16" s="53"/>
      <c r="I16" s="53"/>
      <c r="J16" s="47"/>
      <c r="K16" s="26"/>
      <c r="L16" s="7"/>
    </row>
    <row r="17" spans="2:12" ht="30" customHeight="1" thickTop="1" thickBot="1" x14ac:dyDescent="0.4">
      <c r="B17" s="247"/>
      <c r="C17" s="216" t="s">
        <v>38</v>
      </c>
      <c r="D17" s="217"/>
      <c r="E17" s="217"/>
      <c r="F17" s="228"/>
      <c r="G17" s="147">
        <f>SUM(I5:I9,I11:I15)</f>
        <v>0</v>
      </c>
      <c r="H17" s="54"/>
      <c r="I17" s="54"/>
      <c r="L17" s="7"/>
    </row>
    <row r="18" spans="2:12" ht="18.75" customHeight="1" thickTop="1" x14ac:dyDescent="0.35">
      <c r="B18" s="222" t="s">
        <v>30</v>
      </c>
      <c r="C18" s="234" t="s">
        <v>23</v>
      </c>
      <c r="D18" s="235"/>
      <c r="E18" s="235"/>
      <c r="F18" s="236"/>
      <c r="G18" s="39"/>
      <c r="H18" s="55"/>
      <c r="I18" s="55"/>
      <c r="L18" s="7"/>
    </row>
    <row r="19" spans="2:12" ht="18.75" customHeight="1" x14ac:dyDescent="0.35">
      <c r="B19" s="223"/>
      <c r="C19" s="224" t="s">
        <v>34</v>
      </c>
      <c r="D19" s="225"/>
      <c r="E19" s="225"/>
      <c r="F19" s="225"/>
      <c r="G19" s="148"/>
      <c r="H19" s="56"/>
      <c r="I19" s="56"/>
      <c r="L19" s="7"/>
    </row>
    <row r="20" spans="2:12" ht="18.75" customHeight="1" x14ac:dyDescent="0.35">
      <c r="B20" s="223"/>
      <c r="C20" s="224"/>
      <c r="D20" s="225"/>
      <c r="E20" s="225"/>
      <c r="F20" s="225"/>
      <c r="G20" s="114"/>
      <c r="H20" s="56"/>
      <c r="I20" s="56"/>
      <c r="L20" s="7"/>
    </row>
    <row r="21" spans="2:12" ht="18.75" customHeight="1" x14ac:dyDescent="0.35">
      <c r="B21" s="223"/>
      <c r="C21" s="224"/>
      <c r="D21" s="225"/>
      <c r="E21" s="225"/>
      <c r="F21" s="225"/>
      <c r="G21" s="114"/>
      <c r="H21" s="56"/>
      <c r="I21" s="56"/>
      <c r="L21" s="7"/>
    </row>
    <row r="22" spans="2:12" ht="18.75" customHeight="1" x14ac:dyDescent="0.35">
      <c r="B22" s="223"/>
      <c r="C22" s="224"/>
      <c r="D22" s="225"/>
      <c r="E22" s="225"/>
      <c r="F22" s="225"/>
      <c r="G22" s="114"/>
      <c r="H22" s="56"/>
      <c r="I22" s="56"/>
      <c r="L22" s="7"/>
    </row>
    <row r="23" spans="2:12" ht="18.75" customHeight="1" x14ac:dyDescent="0.35">
      <c r="B23" s="223"/>
      <c r="C23" s="224"/>
      <c r="D23" s="225"/>
      <c r="E23" s="225"/>
      <c r="F23" s="225"/>
      <c r="G23" s="114"/>
      <c r="H23" s="56"/>
      <c r="I23" s="56"/>
      <c r="L23" s="7"/>
    </row>
    <row r="24" spans="2:12" ht="18.75" customHeight="1" thickBot="1" x14ac:dyDescent="0.4">
      <c r="B24" s="223"/>
      <c r="C24" s="226"/>
      <c r="D24" s="227"/>
      <c r="E24" s="227"/>
      <c r="F24" s="227"/>
      <c r="G24" s="115"/>
      <c r="H24" s="56"/>
      <c r="I24" s="56"/>
      <c r="L24" s="7"/>
    </row>
    <row r="25" spans="2:12" ht="30" customHeight="1" thickTop="1" thickBot="1" x14ac:dyDescent="0.4">
      <c r="B25" s="223"/>
      <c r="C25" s="216" t="s">
        <v>43</v>
      </c>
      <c r="D25" s="217"/>
      <c r="E25" s="217"/>
      <c r="F25" s="228"/>
      <c r="G25" s="149">
        <f>SUM(G19:G24)</f>
        <v>0</v>
      </c>
      <c r="H25" s="54"/>
      <c r="I25" s="54"/>
      <c r="J25" s="232" t="s">
        <v>39</v>
      </c>
      <c r="L25" s="7"/>
    </row>
    <row r="26" spans="2:12" ht="30" customHeight="1" thickTop="1" thickBot="1" x14ac:dyDescent="0.4">
      <c r="B26" s="201"/>
      <c r="C26" s="233" t="s">
        <v>44</v>
      </c>
      <c r="D26" s="199"/>
      <c r="E26" s="199"/>
      <c r="F26" s="199"/>
      <c r="G26" s="147">
        <f>IF($K$26&lt;8000,G4*$K$26,G4*8000)</f>
        <v>0</v>
      </c>
      <c r="H26" s="54"/>
      <c r="I26" s="54"/>
      <c r="J26" s="232"/>
      <c r="K26" s="155"/>
      <c r="L26" s="7"/>
    </row>
    <row r="27" spans="2:12" ht="18.75" customHeight="1" thickTop="1" x14ac:dyDescent="0.35">
      <c r="B27" s="201"/>
      <c r="C27" s="229" t="s">
        <v>24</v>
      </c>
      <c r="D27" s="230"/>
      <c r="E27" s="230"/>
      <c r="F27" s="231"/>
      <c r="G27" s="112"/>
      <c r="H27" s="55"/>
      <c r="I27" s="55"/>
      <c r="L27" s="7"/>
    </row>
    <row r="28" spans="2:12" ht="18.75" customHeight="1" x14ac:dyDescent="0.35">
      <c r="B28" s="201"/>
      <c r="C28" s="184" t="s">
        <v>35</v>
      </c>
      <c r="D28" s="185"/>
      <c r="E28" s="185"/>
      <c r="F28" s="185"/>
      <c r="G28" s="148"/>
      <c r="H28" s="56"/>
      <c r="I28" s="56"/>
      <c r="L28" s="7"/>
    </row>
    <row r="29" spans="2:12" ht="18.75" customHeight="1" x14ac:dyDescent="0.35">
      <c r="B29" s="201"/>
      <c r="C29" s="186"/>
      <c r="D29" s="187"/>
      <c r="E29" s="187"/>
      <c r="F29" s="187"/>
      <c r="G29" s="114"/>
      <c r="H29" s="56"/>
      <c r="I29" s="56"/>
      <c r="L29" s="7"/>
    </row>
    <row r="30" spans="2:12" ht="18.75" customHeight="1" x14ac:dyDescent="0.35">
      <c r="B30" s="201"/>
      <c r="C30" s="186"/>
      <c r="D30" s="187"/>
      <c r="E30" s="187"/>
      <c r="F30" s="187"/>
      <c r="G30" s="114"/>
      <c r="H30" s="56"/>
      <c r="I30" s="56"/>
      <c r="L30" s="7"/>
    </row>
    <row r="31" spans="2:12" ht="18.75" customHeight="1" x14ac:dyDescent="0.35">
      <c r="B31" s="201"/>
      <c r="C31" s="186"/>
      <c r="D31" s="187"/>
      <c r="E31" s="187"/>
      <c r="F31" s="187"/>
      <c r="G31" s="114"/>
      <c r="H31" s="56"/>
      <c r="I31" s="56"/>
      <c r="L31" s="7"/>
    </row>
    <row r="32" spans="2:12" ht="18.75" customHeight="1" x14ac:dyDescent="0.35">
      <c r="B32" s="201"/>
      <c r="C32" s="186"/>
      <c r="D32" s="187"/>
      <c r="E32" s="187"/>
      <c r="F32" s="187"/>
      <c r="G32" s="114"/>
      <c r="H32" s="56"/>
      <c r="I32" s="56"/>
      <c r="L32" s="7"/>
    </row>
    <row r="33" spans="2:12" ht="18.75" customHeight="1" x14ac:dyDescent="0.35">
      <c r="B33" s="201"/>
      <c r="C33" s="186"/>
      <c r="D33" s="187"/>
      <c r="E33" s="187"/>
      <c r="F33" s="187"/>
      <c r="G33" s="114"/>
      <c r="H33" s="56"/>
      <c r="I33" s="56"/>
      <c r="L33" s="7"/>
    </row>
    <row r="34" spans="2:12" ht="18.75" customHeight="1" thickBot="1" x14ac:dyDescent="0.4">
      <c r="B34" s="201"/>
      <c r="C34" s="214"/>
      <c r="D34" s="215"/>
      <c r="E34" s="215"/>
      <c r="F34" s="215"/>
      <c r="G34" s="115"/>
      <c r="H34" s="56"/>
      <c r="I34" s="56"/>
      <c r="L34" s="7"/>
    </row>
    <row r="35" spans="2:12" ht="30" customHeight="1" thickTop="1" thickBot="1" x14ac:dyDescent="0.4">
      <c r="B35" s="202"/>
      <c r="C35" s="216" t="s">
        <v>42</v>
      </c>
      <c r="D35" s="217"/>
      <c r="E35" s="217"/>
      <c r="F35" s="217"/>
      <c r="G35" s="147">
        <f>SUM(G28:G34)</f>
        <v>0</v>
      </c>
      <c r="H35" s="54"/>
      <c r="I35" s="54"/>
      <c r="L35" s="7"/>
    </row>
    <row r="36" spans="2:12" ht="23.4" customHeight="1" thickTop="1" x14ac:dyDescent="0.35">
      <c r="B36" s="200" t="s">
        <v>3</v>
      </c>
      <c r="C36" s="10" t="s">
        <v>4</v>
      </c>
      <c r="D36" s="10"/>
      <c r="E36" s="10"/>
      <c r="F36" s="10"/>
      <c r="G36" s="39" t="s">
        <v>2</v>
      </c>
      <c r="H36" s="55"/>
      <c r="I36" s="55"/>
      <c r="J36" s="75" t="s">
        <v>58</v>
      </c>
      <c r="L36" s="7"/>
    </row>
    <row r="37" spans="2:12" ht="18.75" customHeight="1" x14ac:dyDescent="0.35">
      <c r="B37" s="201"/>
      <c r="C37" s="323" t="s">
        <v>5</v>
      </c>
      <c r="D37" s="323"/>
      <c r="E37" s="323"/>
      <c r="F37" s="323"/>
      <c r="G37" s="148"/>
      <c r="H37" s="56"/>
      <c r="I37" s="56"/>
      <c r="J37" s="76" t="s">
        <v>48</v>
      </c>
      <c r="L37" s="20"/>
    </row>
    <row r="38" spans="2:12" ht="18.75" customHeight="1" x14ac:dyDescent="0.35">
      <c r="B38" s="201"/>
      <c r="C38" s="324" t="s">
        <v>6</v>
      </c>
      <c r="D38" s="324"/>
      <c r="E38" s="324"/>
      <c r="F38" s="324"/>
      <c r="G38" s="114"/>
      <c r="H38" s="56"/>
      <c r="I38" s="56"/>
      <c r="L38" s="20"/>
    </row>
    <row r="39" spans="2:12" ht="18.75" customHeight="1" x14ac:dyDescent="0.35">
      <c r="B39" s="201"/>
      <c r="C39" s="324" t="s">
        <v>7</v>
      </c>
      <c r="D39" s="324"/>
      <c r="E39" s="324"/>
      <c r="F39" s="324"/>
      <c r="G39" s="114"/>
      <c r="H39" s="56"/>
      <c r="I39" s="56"/>
      <c r="J39" s="2" t="s">
        <v>22</v>
      </c>
      <c r="L39" s="20"/>
    </row>
    <row r="40" spans="2:12" ht="18.75" customHeight="1" x14ac:dyDescent="0.35">
      <c r="B40" s="201"/>
      <c r="C40" s="324" t="s">
        <v>8</v>
      </c>
      <c r="D40" s="324"/>
      <c r="E40" s="324"/>
      <c r="F40" s="324"/>
      <c r="G40" s="114"/>
      <c r="H40" s="56"/>
      <c r="I40" s="56"/>
      <c r="L40" s="20"/>
    </row>
    <row r="41" spans="2:12" ht="18.600000000000001" thickBot="1" x14ac:dyDescent="0.4">
      <c r="B41" s="201"/>
      <c r="C41" s="220" t="s">
        <v>36</v>
      </c>
      <c r="D41" s="221"/>
      <c r="E41" s="221"/>
      <c r="F41" s="221"/>
      <c r="G41" s="115"/>
      <c r="H41" s="56"/>
      <c r="I41" s="56"/>
      <c r="J41" s="197"/>
      <c r="K41" s="197"/>
      <c r="L41" s="21"/>
    </row>
    <row r="42" spans="2:12" ht="30" customHeight="1" thickTop="1" thickBot="1" x14ac:dyDescent="0.4">
      <c r="B42" s="202"/>
      <c r="C42" s="199" t="s">
        <v>41</v>
      </c>
      <c r="D42" s="199"/>
      <c r="E42" s="199"/>
      <c r="F42" s="199"/>
      <c r="G42" s="150">
        <f>SUM(G37:G41)</f>
        <v>0</v>
      </c>
      <c r="H42" s="54"/>
      <c r="I42" s="54"/>
      <c r="J42" s="198"/>
      <c r="K42" s="198"/>
      <c r="L42" s="22"/>
    </row>
    <row r="43" spans="2:12" ht="18.600000000000001" thickTop="1" x14ac:dyDescent="0.35">
      <c r="B43" s="200" t="s">
        <v>11</v>
      </c>
      <c r="C43" s="3"/>
      <c r="D43" s="4"/>
      <c r="E43" s="4"/>
      <c r="F43" s="4"/>
      <c r="G43" s="112" t="s">
        <v>1</v>
      </c>
      <c r="H43" s="55"/>
      <c r="I43" s="55"/>
      <c r="J43" s="48" t="s">
        <v>76</v>
      </c>
      <c r="K43" s="28"/>
      <c r="L43" s="12"/>
    </row>
    <row r="44" spans="2:12" ht="18" x14ac:dyDescent="0.35">
      <c r="B44" s="201"/>
      <c r="C44" s="203" t="s">
        <v>9</v>
      </c>
      <c r="D44" s="204"/>
      <c r="E44" s="204"/>
      <c r="F44" s="204"/>
      <c r="G44" s="151">
        <f>SUM(G42,G35,G26,G25,G17)</f>
        <v>0</v>
      </c>
      <c r="H44" s="56"/>
      <c r="I44" s="56"/>
      <c r="J44" s="210" t="s">
        <v>97</v>
      </c>
      <c r="K44" s="210"/>
      <c r="L44" s="211"/>
    </row>
    <row r="45" spans="2:12" ht="18.600000000000001" thickBot="1" x14ac:dyDescent="0.4">
      <c r="B45" s="201"/>
      <c r="C45" s="205" t="s">
        <v>10</v>
      </c>
      <c r="D45" s="206"/>
      <c r="E45" s="206"/>
      <c r="F45" s="13">
        <v>0.05</v>
      </c>
      <c r="G45" s="152">
        <f>G44*F45</f>
        <v>0</v>
      </c>
      <c r="H45" s="56"/>
      <c r="I45" s="56"/>
      <c r="J45" s="212" t="s">
        <v>98</v>
      </c>
      <c r="K45" s="212"/>
      <c r="L45" s="213"/>
    </row>
    <row r="46" spans="2:12" ht="30" customHeight="1" thickTop="1" thickBot="1" x14ac:dyDescent="0.4">
      <c r="B46" s="202"/>
      <c r="C46" s="207" t="s">
        <v>40</v>
      </c>
      <c r="D46" s="208"/>
      <c r="E46" s="208"/>
      <c r="F46" s="209"/>
      <c r="G46" s="153">
        <f>SUM(G44:G45)</f>
        <v>0</v>
      </c>
      <c r="H46" s="54"/>
      <c r="I46" s="54"/>
      <c r="L46" s="7"/>
    </row>
    <row r="47" spans="2:12" ht="12" customHeight="1" thickBot="1" x14ac:dyDescent="0.4">
      <c r="B47" s="175"/>
      <c r="C47" s="176"/>
      <c r="G47" s="7"/>
      <c r="H47" s="57"/>
      <c r="I47" s="57"/>
      <c r="L47" s="7"/>
    </row>
    <row r="48" spans="2:12" ht="24" customHeight="1" x14ac:dyDescent="0.35">
      <c r="B48" s="177" t="s">
        <v>18</v>
      </c>
      <c r="C48" s="180" t="s">
        <v>14</v>
      </c>
      <c r="D48" s="181"/>
      <c r="E48" s="181"/>
      <c r="F48" s="181"/>
      <c r="G48" s="51" t="s">
        <v>17</v>
      </c>
      <c r="H48" s="58"/>
      <c r="I48" s="58"/>
      <c r="L48" s="7"/>
    </row>
    <row r="49" spans="2:12" ht="18.75" customHeight="1" x14ac:dyDescent="0.35">
      <c r="B49" s="178"/>
      <c r="C49" s="182" t="s">
        <v>15</v>
      </c>
      <c r="D49" s="183"/>
      <c r="E49" s="183"/>
      <c r="F49" s="183"/>
      <c r="G49" s="24">
        <f>SUM(G50:G52)</f>
        <v>0</v>
      </c>
      <c r="H49" s="59"/>
      <c r="I49" s="59"/>
      <c r="L49" s="7"/>
    </row>
    <row r="50" spans="2:12" ht="18.75" customHeight="1" x14ac:dyDescent="0.35">
      <c r="B50" s="178"/>
      <c r="C50" s="184" t="s">
        <v>46</v>
      </c>
      <c r="D50" s="185"/>
      <c r="E50" s="185"/>
      <c r="F50" s="185"/>
      <c r="G50" s="44"/>
      <c r="H50" s="60"/>
      <c r="I50" s="60"/>
      <c r="L50" s="7"/>
    </row>
    <row r="51" spans="2:12" ht="18.75" customHeight="1" x14ac:dyDescent="0.35">
      <c r="B51" s="178"/>
      <c r="C51" s="186"/>
      <c r="D51" s="187"/>
      <c r="E51" s="187"/>
      <c r="F51" s="188"/>
      <c r="G51" s="45"/>
      <c r="H51" s="60"/>
      <c r="I51" s="60"/>
      <c r="L51" s="7"/>
    </row>
    <row r="52" spans="2:12" ht="18.75" customHeight="1" x14ac:dyDescent="0.35">
      <c r="B52" s="178"/>
      <c r="C52" s="189"/>
      <c r="D52" s="190"/>
      <c r="E52" s="190"/>
      <c r="F52" s="191"/>
      <c r="G52" s="46"/>
      <c r="H52" s="60"/>
      <c r="I52" s="60"/>
      <c r="L52" s="7"/>
    </row>
    <row r="53" spans="2:12" ht="18.75" customHeight="1" x14ac:dyDescent="0.35">
      <c r="B53" s="178"/>
      <c r="C53" s="192" t="s">
        <v>16</v>
      </c>
      <c r="D53" s="193"/>
      <c r="E53" s="193"/>
      <c r="F53" s="194"/>
      <c r="G53" s="52" t="s">
        <v>2</v>
      </c>
      <c r="H53" s="58"/>
      <c r="I53" s="58"/>
      <c r="L53" s="7"/>
    </row>
    <row r="54" spans="2:12" ht="18.75" customHeight="1" thickBot="1" x14ac:dyDescent="0.4">
      <c r="B54" s="179"/>
      <c r="C54" s="195" t="s">
        <v>31</v>
      </c>
      <c r="D54" s="196"/>
      <c r="E54" s="196"/>
      <c r="F54" s="196"/>
      <c r="G54" s="154"/>
      <c r="H54" s="61"/>
      <c r="I54" s="61"/>
      <c r="J54" s="8"/>
      <c r="K54" s="29"/>
      <c r="L54" s="9"/>
    </row>
    <row r="56" spans="2:12" ht="19.2" customHeight="1" x14ac:dyDescent="0.35"/>
  </sheetData>
  <sheetProtection algorithmName="SHA-512" hashValue="CUIoTUvUR3F0XqSgtz4OiBWuMrZcs+0PQprmlcnnB7tYj5SM0jnAdxx54eaDZYp3baI5ot1SPD0Tjgdk3k3FcQ==" saltValue="HGZrzG8ObFwndQJOI1hDmA==" spinCount="100000" sheet="1" objects="1" scenarios="1"/>
  <mergeCells count="64">
    <mergeCell ref="C8:F8"/>
    <mergeCell ref="J25:J26"/>
    <mergeCell ref="J3:L4"/>
    <mergeCell ref="B48:B54"/>
    <mergeCell ref="J9:J11"/>
    <mergeCell ref="C17:F17"/>
    <mergeCell ref="C44:F44"/>
    <mergeCell ref="C45:E45"/>
    <mergeCell ref="C21:F21"/>
    <mergeCell ref="C22:F22"/>
    <mergeCell ref="C23:F23"/>
    <mergeCell ref="B18:B35"/>
    <mergeCell ref="C19:F19"/>
    <mergeCell ref="C20:F20"/>
    <mergeCell ref="C31:F31"/>
    <mergeCell ref="C27:F27"/>
    <mergeCell ref="J1:L2"/>
    <mergeCell ref="J7:J8"/>
    <mergeCell ref="C13:F13"/>
    <mergeCell ref="C14:F14"/>
    <mergeCell ref="C15:F15"/>
    <mergeCell ref="C9:F9"/>
    <mergeCell ref="C10:F10"/>
    <mergeCell ref="C11:F11"/>
    <mergeCell ref="C12:F12"/>
    <mergeCell ref="B1:G2"/>
    <mergeCell ref="B3:B17"/>
    <mergeCell ref="C3:F3"/>
    <mergeCell ref="C4:F4"/>
    <mergeCell ref="C5:F5"/>
    <mergeCell ref="C6:F6"/>
    <mergeCell ref="C7:F7"/>
    <mergeCell ref="C26:F26"/>
    <mergeCell ref="C46:F46"/>
    <mergeCell ref="C52:F52"/>
    <mergeCell ref="C53:F53"/>
    <mergeCell ref="C54:F54"/>
    <mergeCell ref="B47:C47"/>
    <mergeCell ref="C48:F48"/>
    <mergeCell ref="C49:F49"/>
    <mergeCell ref="C50:F50"/>
    <mergeCell ref="C51:F51"/>
    <mergeCell ref="B43:B46"/>
    <mergeCell ref="B36:B42"/>
    <mergeCell ref="C37:F37"/>
    <mergeCell ref="C38:F38"/>
    <mergeCell ref="C39:F39"/>
    <mergeCell ref="C40:F40"/>
    <mergeCell ref="J44:L44"/>
    <mergeCell ref="J45:L45"/>
    <mergeCell ref="J41:K42"/>
    <mergeCell ref="C16:F16"/>
    <mergeCell ref="C35:F35"/>
    <mergeCell ref="C42:F42"/>
    <mergeCell ref="C41:F41"/>
    <mergeCell ref="C32:F32"/>
    <mergeCell ref="C33:F33"/>
    <mergeCell ref="C34:F34"/>
    <mergeCell ref="C29:F29"/>
    <mergeCell ref="C30:F30"/>
    <mergeCell ref="C28:F28"/>
    <mergeCell ref="C24:F24"/>
    <mergeCell ref="C18:F18"/>
    <mergeCell ref="C25:F25"/>
  </mergeCells>
  <dataValidations count="2">
    <dataValidation type="list" allowBlank="1" showInputMessage="1" showErrorMessage="1" sqref="F45" xr:uid="{36DA9BE1-F036-43DF-8BB8-9AAF09B3D470}">
      <formula1>"5%, 0%"</formula1>
    </dataValidation>
    <dataValidation type="list" allowBlank="1" showInputMessage="1" showErrorMessage="1" sqref="C3:F3 C48:F48" xr:uid="{12C6D727-1F40-4CAB-92A3-E3FF4FE49614}">
      <formula1>Monthsorhours</formula1>
    </dataValidation>
  </dataValidations>
  <pageMargins left="0.25" right="0.25" top="0.75" bottom="0.75" header="0.3" footer="0.3"/>
  <pageSetup paperSize="9" scale="5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DC26-95D6-4ED0-A242-D7EDDF5FDC28}">
  <sheetPr>
    <tabColor rgb="FFFFFFCC"/>
    <pageSetUpPr fitToPage="1"/>
  </sheetPr>
  <dimension ref="B1:L56"/>
  <sheetViews>
    <sheetView showGridLines="0" zoomScaleNormal="100" workbookViewId="0">
      <selection activeCell="J3" sqref="J3:L4"/>
    </sheetView>
  </sheetViews>
  <sheetFormatPr defaultColWidth="9.109375" defaultRowHeight="18.75" customHeight="1" x14ac:dyDescent="0.35"/>
  <cols>
    <col min="1" max="1" width="1.33203125" style="2" customWidth="1"/>
    <col min="2" max="2" width="7.21875" style="23" customWidth="1"/>
    <col min="3" max="3" width="15.6640625" style="2" customWidth="1"/>
    <col min="4" max="4" width="7.44140625" style="2" customWidth="1"/>
    <col min="5" max="5" width="19" style="2" customWidth="1"/>
    <col min="6" max="6" width="16.44140625" style="2" customWidth="1"/>
    <col min="7" max="7" width="20.77734375" style="2" customWidth="1"/>
    <col min="8" max="8" width="17.33203125" style="2" customWidth="1"/>
    <col min="9" max="9" width="19.33203125" style="2" customWidth="1"/>
    <col min="10" max="10" width="16.33203125" style="2" customWidth="1"/>
    <col min="11" max="11" width="19.109375" style="23" customWidth="1"/>
    <col min="12" max="12" width="13.6640625" style="2" customWidth="1"/>
    <col min="13" max="16384" width="9.109375" style="2"/>
  </cols>
  <sheetData>
    <row r="1" spans="2:12" ht="7.2" customHeight="1" x14ac:dyDescent="0.35">
      <c r="B1" s="237" t="str">
        <f>'Main Applicant'!B1</f>
        <v>Write Project Acronym Here</v>
      </c>
      <c r="C1" s="238"/>
      <c r="D1" s="238"/>
      <c r="E1" s="238"/>
      <c r="F1" s="238"/>
      <c r="G1" s="238"/>
      <c r="H1" s="68"/>
      <c r="I1" s="68"/>
      <c r="J1" s="241" t="s">
        <v>45</v>
      </c>
      <c r="K1" s="242"/>
      <c r="L1" s="243"/>
    </row>
    <row r="2" spans="2:12" ht="24" customHeight="1" thickBot="1" x14ac:dyDescent="0.4">
      <c r="B2" s="239"/>
      <c r="C2" s="240"/>
      <c r="D2" s="240"/>
      <c r="E2" s="240"/>
      <c r="F2" s="240"/>
      <c r="G2" s="240"/>
      <c r="H2" s="69"/>
      <c r="I2" s="69"/>
      <c r="J2" s="244"/>
      <c r="K2" s="245"/>
      <c r="L2" s="246"/>
    </row>
    <row r="3" spans="2:12" ht="37.5" customHeight="1" x14ac:dyDescent="0.35">
      <c r="B3" s="222" t="s">
        <v>0</v>
      </c>
      <c r="C3" s="248" t="s">
        <v>96</v>
      </c>
      <c r="D3" s="249"/>
      <c r="E3" s="249"/>
      <c r="F3" s="249"/>
      <c r="G3" s="156" t="s">
        <v>17</v>
      </c>
      <c r="H3" s="66" t="s">
        <v>52</v>
      </c>
      <c r="I3" s="70" t="s">
        <v>2</v>
      </c>
      <c r="J3" s="250" t="s">
        <v>107</v>
      </c>
      <c r="K3" s="250"/>
      <c r="L3" s="251"/>
    </row>
    <row r="4" spans="2:12" ht="18.75" customHeight="1" x14ac:dyDescent="0.35">
      <c r="B4" s="223"/>
      <c r="C4" s="254" t="s">
        <v>32</v>
      </c>
      <c r="D4" s="183"/>
      <c r="E4" s="183"/>
      <c r="F4" s="183"/>
      <c r="G4" s="19">
        <f>SUM(G5:G9)</f>
        <v>0</v>
      </c>
      <c r="H4" s="142"/>
      <c r="I4" s="143">
        <f>SUM(I5:I9)</f>
        <v>0</v>
      </c>
      <c r="J4" s="252"/>
      <c r="K4" s="252"/>
      <c r="L4" s="253"/>
    </row>
    <row r="5" spans="2:12" ht="18.75" customHeight="1" x14ac:dyDescent="0.35">
      <c r="B5" s="223"/>
      <c r="C5" s="184" t="s">
        <v>60</v>
      </c>
      <c r="D5" s="185"/>
      <c r="E5" s="185"/>
      <c r="F5" s="185"/>
      <c r="G5" s="63"/>
      <c r="H5" s="144"/>
      <c r="I5" s="145">
        <f>H5*G5</f>
        <v>0</v>
      </c>
      <c r="L5" s="7"/>
    </row>
    <row r="6" spans="2:12" ht="18.75" customHeight="1" x14ac:dyDescent="0.35">
      <c r="B6" s="223"/>
      <c r="C6" s="186"/>
      <c r="D6" s="187"/>
      <c r="E6" s="187"/>
      <c r="F6" s="187"/>
      <c r="G6" s="64"/>
      <c r="H6" s="140"/>
      <c r="I6" s="145">
        <f t="shared" ref="I6:I9" si="0">H6*G6</f>
        <v>0</v>
      </c>
      <c r="L6" s="7"/>
    </row>
    <row r="7" spans="2:12" ht="18.75" customHeight="1" x14ac:dyDescent="0.35">
      <c r="B7" s="223"/>
      <c r="C7" s="186"/>
      <c r="D7" s="187"/>
      <c r="E7" s="187"/>
      <c r="F7" s="187"/>
      <c r="G7" s="64"/>
      <c r="H7" s="140"/>
      <c r="I7" s="145">
        <f t="shared" si="0"/>
        <v>0</v>
      </c>
      <c r="J7" s="255" t="s">
        <v>28</v>
      </c>
      <c r="L7" s="7"/>
    </row>
    <row r="8" spans="2:12" ht="18.75" customHeight="1" x14ac:dyDescent="0.35">
      <c r="B8" s="223"/>
      <c r="C8" s="186"/>
      <c r="D8" s="187"/>
      <c r="E8" s="187"/>
      <c r="F8" s="187"/>
      <c r="G8" s="64"/>
      <c r="H8" s="140"/>
      <c r="I8" s="145">
        <f t="shared" si="0"/>
        <v>0</v>
      </c>
      <c r="J8" s="255"/>
      <c r="K8" s="78" t="str">
        <f>'Main Applicant'!K8</f>
        <v>fill here (max 12)</v>
      </c>
      <c r="L8" s="7"/>
    </row>
    <row r="9" spans="2:12" ht="18.75" customHeight="1" thickBot="1" x14ac:dyDescent="0.4">
      <c r="B9" s="223"/>
      <c r="C9" s="256"/>
      <c r="D9" s="257"/>
      <c r="E9" s="257"/>
      <c r="F9" s="257"/>
      <c r="G9" s="65"/>
      <c r="H9" s="141"/>
      <c r="I9" s="146">
        <f t="shared" si="0"/>
        <v>0</v>
      </c>
      <c r="J9" s="258" t="s">
        <v>102</v>
      </c>
      <c r="K9" s="27"/>
      <c r="L9" s="7"/>
    </row>
    <row r="10" spans="2:12" ht="18.75" customHeight="1" x14ac:dyDescent="0.35">
      <c r="B10" s="223"/>
      <c r="C10" s="259" t="s">
        <v>33</v>
      </c>
      <c r="D10" s="260"/>
      <c r="E10" s="260"/>
      <c r="F10" s="260"/>
      <c r="G10" s="62">
        <f>SUM(G11:G15)</f>
        <v>0</v>
      </c>
      <c r="H10" s="142"/>
      <c r="I10" s="143">
        <f>SUM(I11:I15)</f>
        <v>0</v>
      </c>
      <c r="J10" s="258"/>
      <c r="K10" s="129">
        <f>G46</f>
        <v>0</v>
      </c>
      <c r="L10" s="7"/>
    </row>
    <row r="11" spans="2:12" ht="18.75" customHeight="1" x14ac:dyDescent="0.35">
      <c r="B11" s="223"/>
      <c r="C11" s="184" t="s">
        <v>60</v>
      </c>
      <c r="D11" s="185"/>
      <c r="E11" s="185"/>
      <c r="F11" s="185"/>
      <c r="G11" s="41"/>
      <c r="H11" s="144"/>
      <c r="I11" s="145">
        <f>H11*G11</f>
        <v>0</v>
      </c>
      <c r="J11" s="258"/>
      <c r="K11" s="27"/>
      <c r="L11" s="7"/>
    </row>
    <row r="12" spans="2:12" ht="18.75" customHeight="1" x14ac:dyDescent="0.35">
      <c r="B12" s="223"/>
      <c r="C12" s="186"/>
      <c r="D12" s="187"/>
      <c r="E12" s="187"/>
      <c r="F12" s="187"/>
      <c r="G12" s="42"/>
      <c r="H12" s="140"/>
      <c r="I12" s="145">
        <f t="shared" ref="I12:I15" si="1">H12*G12</f>
        <v>0</v>
      </c>
      <c r="J12" s="47"/>
      <c r="K12" s="26"/>
      <c r="L12" s="7"/>
    </row>
    <row r="13" spans="2:12" ht="18.75" customHeight="1" x14ac:dyDescent="0.35">
      <c r="B13" s="223"/>
      <c r="C13" s="186"/>
      <c r="D13" s="187"/>
      <c r="E13" s="187"/>
      <c r="F13" s="187"/>
      <c r="G13" s="42"/>
      <c r="H13" s="140"/>
      <c r="I13" s="145">
        <f t="shared" si="1"/>
        <v>0</v>
      </c>
      <c r="J13" s="47"/>
      <c r="K13" s="26"/>
      <c r="L13" s="7"/>
    </row>
    <row r="14" spans="2:12" ht="18.75" customHeight="1" x14ac:dyDescent="0.35">
      <c r="B14" s="223"/>
      <c r="C14" s="186"/>
      <c r="D14" s="187"/>
      <c r="E14" s="187"/>
      <c r="F14" s="187"/>
      <c r="G14" s="42"/>
      <c r="H14" s="140"/>
      <c r="I14" s="145">
        <f t="shared" si="1"/>
        <v>0</v>
      </c>
      <c r="L14" s="7"/>
    </row>
    <row r="15" spans="2:12" ht="18.75" customHeight="1" thickBot="1" x14ac:dyDescent="0.4">
      <c r="B15" s="223"/>
      <c r="C15" s="214"/>
      <c r="D15" s="215"/>
      <c r="E15" s="215"/>
      <c r="F15" s="215"/>
      <c r="G15" s="43"/>
      <c r="H15" s="141"/>
      <c r="I15" s="146">
        <f t="shared" si="1"/>
        <v>0</v>
      </c>
      <c r="J15" s="47"/>
      <c r="K15" s="26"/>
      <c r="L15" s="7"/>
    </row>
    <row r="16" spans="2:12" ht="30" customHeight="1" thickTop="1" thickBot="1" x14ac:dyDescent="0.4">
      <c r="B16" s="223"/>
      <c r="C16" s="216" t="s">
        <v>37</v>
      </c>
      <c r="D16" s="217"/>
      <c r="E16" s="217"/>
      <c r="F16" s="217"/>
      <c r="G16" s="67">
        <f>SUM(G4,G10)</f>
        <v>0</v>
      </c>
      <c r="H16" s="53"/>
      <c r="I16" s="53"/>
      <c r="J16" s="47"/>
      <c r="K16" s="26"/>
      <c r="L16" s="7"/>
    </row>
    <row r="17" spans="2:12" ht="30" customHeight="1" thickTop="1" thickBot="1" x14ac:dyDescent="0.4">
      <c r="B17" s="247"/>
      <c r="C17" s="216" t="s">
        <v>38</v>
      </c>
      <c r="D17" s="217"/>
      <c r="E17" s="217"/>
      <c r="F17" s="228"/>
      <c r="G17" s="147">
        <f>SUM(I5:I9,I11:I15)</f>
        <v>0</v>
      </c>
      <c r="H17" s="54"/>
      <c r="I17" s="54"/>
      <c r="L17" s="7"/>
    </row>
    <row r="18" spans="2:12" ht="18.75" customHeight="1" thickTop="1" x14ac:dyDescent="0.35">
      <c r="B18" s="222" t="s">
        <v>30</v>
      </c>
      <c r="C18" s="234" t="s">
        <v>23</v>
      </c>
      <c r="D18" s="235"/>
      <c r="E18" s="235"/>
      <c r="F18" s="236"/>
      <c r="G18" s="39"/>
      <c r="H18" s="55"/>
      <c r="I18" s="55"/>
      <c r="L18" s="7"/>
    </row>
    <row r="19" spans="2:12" ht="18.75" customHeight="1" x14ac:dyDescent="0.35">
      <c r="B19" s="223"/>
      <c r="C19" s="224" t="s">
        <v>34</v>
      </c>
      <c r="D19" s="225"/>
      <c r="E19" s="225"/>
      <c r="F19" s="225"/>
      <c r="G19" s="148"/>
      <c r="H19" s="56"/>
      <c r="I19" s="56"/>
      <c r="L19" s="7"/>
    </row>
    <row r="20" spans="2:12" ht="18.75" customHeight="1" x14ac:dyDescent="0.35">
      <c r="B20" s="223"/>
      <c r="C20" s="224"/>
      <c r="D20" s="225"/>
      <c r="E20" s="225"/>
      <c r="F20" s="225"/>
      <c r="G20" s="114"/>
      <c r="H20" s="56"/>
      <c r="I20" s="56"/>
      <c r="L20" s="7"/>
    </row>
    <row r="21" spans="2:12" ht="18.75" customHeight="1" x14ac:dyDescent="0.35">
      <c r="B21" s="223"/>
      <c r="C21" s="224"/>
      <c r="D21" s="225"/>
      <c r="E21" s="225"/>
      <c r="F21" s="225"/>
      <c r="G21" s="114"/>
      <c r="H21" s="56"/>
      <c r="I21" s="56"/>
      <c r="L21" s="7"/>
    </row>
    <row r="22" spans="2:12" ht="18.75" customHeight="1" x14ac:dyDescent="0.35">
      <c r="B22" s="223"/>
      <c r="C22" s="224"/>
      <c r="D22" s="225"/>
      <c r="E22" s="225"/>
      <c r="F22" s="225"/>
      <c r="G22" s="114"/>
      <c r="H22" s="56"/>
      <c r="I22" s="56"/>
      <c r="L22" s="7"/>
    </row>
    <row r="23" spans="2:12" ht="18.75" customHeight="1" x14ac:dyDescent="0.35">
      <c r="B23" s="223"/>
      <c r="C23" s="224"/>
      <c r="D23" s="225"/>
      <c r="E23" s="225"/>
      <c r="F23" s="225"/>
      <c r="G23" s="114"/>
      <c r="H23" s="56"/>
      <c r="I23" s="56"/>
      <c r="L23" s="7"/>
    </row>
    <row r="24" spans="2:12" ht="18.75" customHeight="1" thickBot="1" x14ac:dyDescent="0.4">
      <c r="B24" s="223"/>
      <c r="C24" s="226"/>
      <c r="D24" s="227"/>
      <c r="E24" s="227"/>
      <c r="F24" s="227"/>
      <c r="G24" s="115"/>
      <c r="H24" s="56"/>
      <c r="I24" s="56"/>
      <c r="L24" s="7"/>
    </row>
    <row r="25" spans="2:12" ht="30" customHeight="1" thickTop="1" thickBot="1" x14ac:dyDescent="0.4">
      <c r="B25" s="223"/>
      <c r="C25" s="216" t="s">
        <v>43</v>
      </c>
      <c r="D25" s="217"/>
      <c r="E25" s="217"/>
      <c r="F25" s="228"/>
      <c r="G25" s="149">
        <f>SUM(G19:G24)</f>
        <v>0</v>
      </c>
      <c r="H25" s="54"/>
      <c r="I25" s="54"/>
      <c r="J25" s="232" t="s">
        <v>39</v>
      </c>
      <c r="L25" s="7"/>
    </row>
    <row r="26" spans="2:12" ht="30" customHeight="1" thickTop="1" thickBot="1" x14ac:dyDescent="0.4">
      <c r="B26" s="201"/>
      <c r="C26" s="233" t="s">
        <v>44</v>
      </c>
      <c r="D26" s="199"/>
      <c r="E26" s="199"/>
      <c r="F26" s="199"/>
      <c r="G26" s="147">
        <f>IF($K$26&lt;8000,G4*$K$26,G4*8000)</f>
        <v>0</v>
      </c>
      <c r="H26" s="54"/>
      <c r="I26" s="54"/>
      <c r="J26" s="232"/>
      <c r="K26" s="155"/>
      <c r="L26" s="7"/>
    </row>
    <row r="27" spans="2:12" ht="18.75" customHeight="1" thickTop="1" x14ac:dyDescent="0.35">
      <c r="B27" s="201"/>
      <c r="C27" s="229" t="s">
        <v>24</v>
      </c>
      <c r="D27" s="230"/>
      <c r="E27" s="230"/>
      <c r="F27" s="231"/>
      <c r="G27" s="39"/>
      <c r="H27" s="55"/>
      <c r="I27" s="55"/>
      <c r="L27" s="7"/>
    </row>
    <row r="28" spans="2:12" ht="18.75" customHeight="1" x14ac:dyDescent="0.35">
      <c r="B28" s="201"/>
      <c r="C28" s="184" t="s">
        <v>35</v>
      </c>
      <c r="D28" s="185"/>
      <c r="E28" s="185"/>
      <c r="F28" s="185"/>
      <c r="G28" s="148"/>
      <c r="H28" s="56"/>
      <c r="I28" s="56"/>
      <c r="L28" s="7"/>
    </row>
    <row r="29" spans="2:12" ht="18.75" customHeight="1" x14ac:dyDescent="0.35">
      <c r="B29" s="201"/>
      <c r="C29" s="186"/>
      <c r="D29" s="187"/>
      <c r="E29" s="187"/>
      <c r="F29" s="187"/>
      <c r="G29" s="114"/>
      <c r="H29" s="56"/>
      <c r="I29" s="56"/>
      <c r="L29" s="7"/>
    </row>
    <row r="30" spans="2:12" ht="18.75" customHeight="1" x14ac:dyDescent="0.35">
      <c r="B30" s="201"/>
      <c r="C30" s="186"/>
      <c r="D30" s="187"/>
      <c r="E30" s="187"/>
      <c r="F30" s="187"/>
      <c r="G30" s="114"/>
      <c r="H30" s="56"/>
      <c r="I30" s="56"/>
      <c r="L30" s="7"/>
    </row>
    <row r="31" spans="2:12" ht="18.75" customHeight="1" x14ac:dyDescent="0.35">
      <c r="B31" s="201"/>
      <c r="C31" s="186"/>
      <c r="D31" s="187"/>
      <c r="E31" s="187"/>
      <c r="F31" s="187"/>
      <c r="G31" s="114"/>
      <c r="H31" s="56"/>
      <c r="I31" s="56"/>
      <c r="L31" s="7"/>
    </row>
    <row r="32" spans="2:12" ht="18.75" customHeight="1" x14ac:dyDescent="0.35">
      <c r="B32" s="201"/>
      <c r="C32" s="186"/>
      <c r="D32" s="187"/>
      <c r="E32" s="187"/>
      <c r="F32" s="187"/>
      <c r="G32" s="114"/>
      <c r="H32" s="56"/>
      <c r="I32" s="56"/>
      <c r="L32" s="7"/>
    </row>
    <row r="33" spans="2:12" ht="18.75" customHeight="1" x14ac:dyDescent="0.35">
      <c r="B33" s="201"/>
      <c r="C33" s="186"/>
      <c r="D33" s="187"/>
      <c r="E33" s="187"/>
      <c r="F33" s="187"/>
      <c r="G33" s="114"/>
      <c r="H33" s="56"/>
      <c r="I33" s="56"/>
      <c r="L33" s="7"/>
    </row>
    <row r="34" spans="2:12" ht="18.75" customHeight="1" thickBot="1" x14ac:dyDescent="0.4">
      <c r="B34" s="201"/>
      <c r="C34" s="214"/>
      <c r="D34" s="215"/>
      <c r="E34" s="215"/>
      <c r="F34" s="215"/>
      <c r="G34" s="115"/>
      <c r="H34" s="56"/>
      <c r="I34" s="56"/>
      <c r="L34" s="7"/>
    </row>
    <row r="35" spans="2:12" ht="30" customHeight="1" thickTop="1" thickBot="1" x14ac:dyDescent="0.4">
      <c r="B35" s="202"/>
      <c r="C35" s="216" t="s">
        <v>42</v>
      </c>
      <c r="D35" s="217"/>
      <c r="E35" s="217"/>
      <c r="F35" s="217"/>
      <c r="G35" s="147">
        <f>SUM(G28:G34)</f>
        <v>0</v>
      </c>
      <c r="H35" s="54"/>
      <c r="I35" s="54"/>
      <c r="L35" s="7"/>
    </row>
    <row r="36" spans="2:12" ht="23.4" customHeight="1" thickTop="1" x14ac:dyDescent="0.35">
      <c r="B36" s="200" t="s">
        <v>3</v>
      </c>
      <c r="C36" s="10" t="s">
        <v>4</v>
      </c>
      <c r="D36" s="10"/>
      <c r="E36" s="10"/>
      <c r="F36" s="10"/>
      <c r="G36" s="39" t="s">
        <v>2</v>
      </c>
      <c r="H36" s="55"/>
      <c r="I36" s="55"/>
      <c r="J36" s="75" t="s">
        <v>58</v>
      </c>
      <c r="L36" s="7"/>
    </row>
    <row r="37" spans="2:12" ht="18.75" customHeight="1" x14ac:dyDescent="0.35">
      <c r="B37" s="201"/>
      <c r="C37" s="218" t="s">
        <v>5</v>
      </c>
      <c r="D37" s="218"/>
      <c r="E37" s="218"/>
      <c r="F37" s="218"/>
      <c r="G37" s="148"/>
      <c r="H37" s="56"/>
      <c r="I37" s="56"/>
      <c r="J37" s="76" t="s">
        <v>48</v>
      </c>
      <c r="L37" s="20"/>
    </row>
    <row r="38" spans="2:12" ht="18.75" customHeight="1" x14ac:dyDescent="0.35">
      <c r="B38" s="201"/>
      <c r="C38" s="219" t="s">
        <v>6</v>
      </c>
      <c r="D38" s="219"/>
      <c r="E38" s="219"/>
      <c r="F38" s="219"/>
      <c r="G38" s="114"/>
      <c r="H38" s="56"/>
      <c r="I38" s="56"/>
      <c r="L38" s="20"/>
    </row>
    <row r="39" spans="2:12" ht="18.75" customHeight="1" x14ac:dyDescent="0.35">
      <c r="B39" s="201"/>
      <c r="C39" s="219" t="s">
        <v>7</v>
      </c>
      <c r="D39" s="219"/>
      <c r="E39" s="219"/>
      <c r="F39" s="219"/>
      <c r="G39" s="114"/>
      <c r="H39" s="56"/>
      <c r="I39" s="56"/>
      <c r="J39" s="2" t="s">
        <v>22</v>
      </c>
      <c r="L39" s="20"/>
    </row>
    <row r="40" spans="2:12" ht="18.75" customHeight="1" x14ac:dyDescent="0.35">
      <c r="B40" s="201"/>
      <c r="C40" s="219" t="s">
        <v>8</v>
      </c>
      <c r="D40" s="219"/>
      <c r="E40" s="219"/>
      <c r="F40" s="219"/>
      <c r="G40" s="114"/>
      <c r="H40" s="56"/>
      <c r="I40" s="56"/>
      <c r="L40" s="20"/>
    </row>
    <row r="41" spans="2:12" ht="18.600000000000001" thickBot="1" x14ac:dyDescent="0.4">
      <c r="B41" s="201"/>
      <c r="C41" s="220" t="s">
        <v>36</v>
      </c>
      <c r="D41" s="221"/>
      <c r="E41" s="221"/>
      <c r="F41" s="221"/>
      <c r="G41" s="115"/>
      <c r="H41" s="56"/>
      <c r="I41" s="56"/>
      <c r="J41" s="197"/>
      <c r="K41" s="197"/>
      <c r="L41" s="21"/>
    </row>
    <row r="42" spans="2:12" ht="30" customHeight="1" thickTop="1" thickBot="1" x14ac:dyDescent="0.4">
      <c r="B42" s="202"/>
      <c r="C42" s="199" t="s">
        <v>41</v>
      </c>
      <c r="D42" s="199"/>
      <c r="E42" s="199"/>
      <c r="F42" s="199"/>
      <c r="G42" s="150">
        <f>SUM(G37:G41)</f>
        <v>0</v>
      </c>
      <c r="H42" s="54"/>
      <c r="I42" s="54"/>
      <c r="J42" s="198"/>
      <c r="K42" s="198"/>
      <c r="L42" s="22"/>
    </row>
    <row r="43" spans="2:12" ht="18.600000000000001" thickTop="1" x14ac:dyDescent="0.35">
      <c r="B43" s="200" t="s">
        <v>11</v>
      </c>
      <c r="C43" s="3"/>
      <c r="D43" s="4"/>
      <c r="E43" s="4"/>
      <c r="F43" s="4"/>
      <c r="G43" s="39" t="s">
        <v>1</v>
      </c>
      <c r="H43" s="55"/>
      <c r="I43" s="55"/>
      <c r="J43" s="48" t="s">
        <v>76</v>
      </c>
      <c r="K43" s="28"/>
      <c r="L43" s="12"/>
    </row>
    <row r="44" spans="2:12" ht="18" x14ac:dyDescent="0.35">
      <c r="B44" s="201"/>
      <c r="C44" s="203" t="s">
        <v>9</v>
      </c>
      <c r="D44" s="204"/>
      <c r="E44" s="204"/>
      <c r="F44" s="204"/>
      <c r="G44" s="151">
        <f>SUM(G42,G35,G26,G25,G17)</f>
        <v>0</v>
      </c>
      <c r="H44" s="56"/>
      <c r="I44" s="56"/>
      <c r="J44" s="210" t="s">
        <v>97</v>
      </c>
      <c r="K44" s="210"/>
      <c r="L44" s="211"/>
    </row>
    <row r="45" spans="2:12" ht="18.600000000000001" thickBot="1" x14ac:dyDescent="0.4">
      <c r="B45" s="201"/>
      <c r="C45" s="205" t="s">
        <v>10</v>
      </c>
      <c r="D45" s="206"/>
      <c r="E45" s="206"/>
      <c r="F45" s="13">
        <v>0.05</v>
      </c>
      <c r="G45" s="152">
        <f>G44*F45</f>
        <v>0</v>
      </c>
      <c r="H45" s="56"/>
      <c r="I45" s="56"/>
      <c r="J45" s="212" t="s">
        <v>98</v>
      </c>
      <c r="K45" s="212"/>
      <c r="L45" s="213"/>
    </row>
    <row r="46" spans="2:12" ht="30" customHeight="1" thickTop="1" thickBot="1" x14ac:dyDescent="0.4">
      <c r="B46" s="202"/>
      <c r="C46" s="207" t="s">
        <v>40</v>
      </c>
      <c r="D46" s="208"/>
      <c r="E46" s="208"/>
      <c r="F46" s="209"/>
      <c r="G46" s="153">
        <f>SUM(G44:G45)</f>
        <v>0</v>
      </c>
      <c r="H46" s="54"/>
      <c r="I46" s="54"/>
      <c r="L46" s="7"/>
    </row>
    <row r="47" spans="2:12" ht="10.199999999999999" customHeight="1" thickBot="1" x14ac:dyDescent="0.4">
      <c r="B47" s="175"/>
      <c r="C47" s="176"/>
      <c r="G47" s="7"/>
      <c r="H47" s="57"/>
      <c r="I47" s="57"/>
      <c r="L47" s="7"/>
    </row>
    <row r="48" spans="2:12" ht="24" customHeight="1" x14ac:dyDescent="0.35">
      <c r="B48" s="177" t="s">
        <v>18</v>
      </c>
      <c r="C48" s="180" t="s">
        <v>14</v>
      </c>
      <c r="D48" s="181"/>
      <c r="E48" s="181"/>
      <c r="F48" s="181"/>
      <c r="G48" s="51" t="s">
        <v>17</v>
      </c>
      <c r="H48" s="58"/>
      <c r="I48" s="58"/>
      <c r="L48" s="7"/>
    </row>
    <row r="49" spans="2:12" ht="18.75" customHeight="1" x14ac:dyDescent="0.35">
      <c r="B49" s="178"/>
      <c r="C49" s="182" t="s">
        <v>15</v>
      </c>
      <c r="D49" s="183"/>
      <c r="E49" s="183"/>
      <c r="F49" s="183"/>
      <c r="G49" s="24">
        <f>SUM(G50:G52)</f>
        <v>0</v>
      </c>
      <c r="H49" s="59"/>
      <c r="I49" s="59"/>
      <c r="L49" s="7"/>
    </row>
    <row r="50" spans="2:12" ht="18.75" customHeight="1" x14ac:dyDescent="0.35">
      <c r="B50" s="178"/>
      <c r="C50" s="184" t="s">
        <v>46</v>
      </c>
      <c r="D50" s="185"/>
      <c r="E50" s="185"/>
      <c r="F50" s="185"/>
      <c r="G50" s="44"/>
      <c r="H50" s="60"/>
      <c r="I50" s="60"/>
      <c r="L50" s="7"/>
    </row>
    <row r="51" spans="2:12" ht="18.75" customHeight="1" x14ac:dyDescent="0.35">
      <c r="B51" s="178"/>
      <c r="C51" s="186"/>
      <c r="D51" s="187"/>
      <c r="E51" s="187"/>
      <c r="F51" s="188"/>
      <c r="G51" s="45"/>
      <c r="H51" s="60"/>
      <c r="I51" s="60"/>
      <c r="L51" s="7"/>
    </row>
    <row r="52" spans="2:12" ht="18.75" customHeight="1" x14ac:dyDescent="0.35">
      <c r="B52" s="178"/>
      <c r="C52" s="189"/>
      <c r="D52" s="190"/>
      <c r="E52" s="190"/>
      <c r="F52" s="191"/>
      <c r="G52" s="46"/>
      <c r="H52" s="60"/>
      <c r="I52" s="60"/>
      <c r="L52" s="7"/>
    </row>
    <row r="53" spans="2:12" ht="18.75" customHeight="1" x14ac:dyDescent="0.35">
      <c r="B53" s="178"/>
      <c r="C53" s="192" t="s">
        <v>16</v>
      </c>
      <c r="D53" s="193"/>
      <c r="E53" s="193"/>
      <c r="F53" s="194"/>
      <c r="G53" s="52" t="s">
        <v>2</v>
      </c>
      <c r="H53" s="58"/>
      <c r="I53" s="58"/>
      <c r="L53" s="7"/>
    </row>
    <row r="54" spans="2:12" ht="18.75" customHeight="1" thickBot="1" x14ac:dyDescent="0.4">
      <c r="B54" s="179"/>
      <c r="C54" s="195" t="s">
        <v>31</v>
      </c>
      <c r="D54" s="196"/>
      <c r="E54" s="196"/>
      <c r="F54" s="196"/>
      <c r="G54" s="154"/>
      <c r="H54" s="61"/>
      <c r="I54" s="61"/>
      <c r="J54" s="8"/>
      <c r="K54" s="29"/>
      <c r="L54" s="9"/>
    </row>
    <row r="56" spans="2:12" ht="19.2" customHeight="1" x14ac:dyDescent="0.35"/>
  </sheetData>
  <sheetProtection algorithmName="SHA-512" hashValue="wLstFxcWBuyubtlDKQWMCe0oxt2wYFb5Xb7lzBIjfzaEHwqdQxjp0A5au8SR2xT2oW4ztvdvwxuQETXJrbC9Vw==" saltValue="p8Epq39MTpv55epeS0FPdQ==" spinCount="100000" sheet="1" objects="1" scenarios="1"/>
  <mergeCells count="64">
    <mergeCell ref="B1:G2"/>
    <mergeCell ref="J1:L2"/>
    <mergeCell ref="B3:B17"/>
    <mergeCell ref="C3:F3"/>
    <mergeCell ref="J3:L4"/>
    <mergeCell ref="C4:F4"/>
    <mergeCell ref="C5:F5"/>
    <mergeCell ref="C6:F6"/>
    <mergeCell ref="C7:F7"/>
    <mergeCell ref="J7:J8"/>
    <mergeCell ref="C8:F8"/>
    <mergeCell ref="C9:F9"/>
    <mergeCell ref="J9:J11"/>
    <mergeCell ref="C10:F10"/>
    <mergeCell ref="C11:F11"/>
    <mergeCell ref="C18:F18"/>
    <mergeCell ref="C19:F19"/>
    <mergeCell ref="C20:F20"/>
    <mergeCell ref="C21:F21"/>
    <mergeCell ref="C12:F12"/>
    <mergeCell ref="C13:F13"/>
    <mergeCell ref="C14:F14"/>
    <mergeCell ref="C15:F15"/>
    <mergeCell ref="C16:F16"/>
    <mergeCell ref="C17:F17"/>
    <mergeCell ref="C28:F28"/>
    <mergeCell ref="C29:F29"/>
    <mergeCell ref="C30:F30"/>
    <mergeCell ref="C31:F31"/>
    <mergeCell ref="J25:J26"/>
    <mergeCell ref="C26:F26"/>
    <mergeCell ref="C33:F33"/>
    <mergeCell ref="C34:F34"/>
    <mergeCell ref="C35:F35"/>
    <mergeCell ref="B36:B42"/>
    <mergeCell ref="C37:F37"/>
    <mergeCell ref="C38:F38"/>
    <mergeCell ref="C39:F39"/>
    <mergeCell ref="C40:F40"/>
    <mergeCell ref="C41:F41"/>
    <mergeCell ref="B18:B35"/>
    <mergeCell ref="C32:F32"/>
    <mergeCell ref="C22:F22"/>
    <mergeCell ref="C23:F23"/>
    <mergeCell ref="C24:F24"/>
    <mergeCell ref="C25:F25"/>
    <mergeCell ref="C27:F27"/>
    <mergeCell ref="J41:K42"/>
    <mergeCell ref="C42:F42"/>
    <mergeCell ref="B43:B46"/>
    <mergeCell ref="C44:F44"/>
    <mergeCell ref="C45:E45"/>
    <mergeCell ref="C46:F46"/>
    <mergeCell ref="J44:L44"/>
    <mergeCell ref="J45:L45"/>
    <mergeCell ref="B47:C47"/>
    <mergeCell ref="B48:B54"/>
    <mergeCell ref="C48:F48"/>
    <mergeCell ref="C49:F49"/>
    <mergeCell ref="C50:F50"/>
    <mergeCell ref="C51:F51"/>
    <mergeCell ref="C52:F52"/>
    <mergeCell ref="C53:F53"/>
    <mergeCell ref="C54:F54"/>
  </mergeCells>
  <dataValidations count="2">
    <dataValidation type="list" allowBlank="1" showInputMessage="1" showErrorMessage="1" sqref="C3:F3 C48:F48" xr:uid="{2B9A078E-8967-4195-9B75-3D19DE4CA82C}">
      <formula1>Monthsorhours</formula1>
    </dataValidation>
    <dataValidation type="list" allowBlank="1" showInputMessage="1" showErrorMessage="1" sqref="F45" xr:uid="{E9BDA47A-5D4B-40A1-AF8D-A2C981F1048D}">
      <formula1>"5%, 0%"</formula1>
    </dataValidation>
  </dataValidations>
  <pageMargins left="0.25" right="0.25" top="0.75" bottom="0.75" header="0.3" footer="0.3"/>
  <pageSetup paperSize="9" scale="5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77BD1-A6F3-4146-A043-82AE8E8BF503}">
  <sheetPr>
    <tabColor rgb="FFFFFFCC"/>
    <pageSetUpPr fitToPage="1"/>
  </sheetPr>
  <dimension ref="B1:L56"/>
  <sheetViews>
    <sheetView showGridLines="0" zoomScaleNormal="100" workbookViewId="0">
      <selection activeCell="K15" sqref="K15"/>
    </sheetView>
  </sheetViews>
  <sheetFormatPr defaultColWidth="9.109375" defaultRowHeight="18.75" customHeight="1" x14ac:dyDescent="0.35"/>
  <cols>
    <col min="1" max="1" width="1.33203125" style="2" customWidth="1"/>
    <col min="2" max="2" width="7.21875" style="23" customWidth="1"/>
    <col min="3" max="3" width="15.6640625" style="2" customWidth="1"/>
    <col min="4" max="4" width="7.44140625" style="2" customWidth="1"/>
    <col min="5" max="5" width="19" style="2" customWidth="1"/>
    <col min="6" max="6" width="16.44140625" style="2" customWidth="1"/>
    <col min="7" max="7" width="20.77734375" style="2" customWidth="1"/>
    <col min="8" max="8" width="17.33203125" style="2" customWidth="1"/>
    <col min="9" max="9" width="19.33203125" style="2" customWidth="1"/>
    <col min="10" max="10" width="16.33203125" style="2" customWidth="1"/>
    <col min="11" max="11" width="19.109375" style="23" customWidth="1"/>
    <col min="12" max="12" width="13.6640625" style="2" customWidth="1"/>
    <col min="13" max="16384" width="9.109375" style="2"/>
  </cols>
  <sheetData>
    <row r="1" spans="2:12" ht="7.2" customHeight="1" x14ac:dyDescent="0.35">
      <c r="B1" s="237" t="str">
        <f>'Main Applicant'!B1</f>
        <v>Write Project Acronym Here</v>
      </c>
      <c r="C1" s="238"/>
      <c r="D1" s="238"/>
      <c r="E1" s="238"/>
      <c r="F1" s="238"/>
      <c r="G1" s="238"/>
      <c r="H1" s="68"/>
      <c r="I1" s="68"/>
      <c r="J1" s="241" t="s">
        <v>54</v>
      </c>
      <c r="K1" s="242"/>
      <c r="L1" s="243"/>
    </row>
    <row r="2" spans="2:12" ht="24" customHeight="1" thickBot="1" x14ac:dyDescent="0.4">
      <c r="B2" s="239"/>
      <c r="C2" s="240"/>
      <c r="D2" s="240"/>
      <c r="E2" s="240"/>
      <c r="F2" s="240"/>
      <c r="G2" s="240"/>
      <c r="H2" s="69"/>
      <c r="I2" s="69"/>
      <c r="J2" s="244"/>
      <c r="K2" s="245"/>
      <c r="L2" s="246"/>
    </row>
    <row r="3" spans="2:12" ht="37.5" customHeight="1" x14ac:dyDescent="0.35">
      <c r="B3" s="222" t="s">
        <v>0</v>
      </c>
      <c r="C3" s="248" t="s">
        <v>96</v>
      </c>
      <c r="D3" s="249"/>
      <c r="E3" s="249"/>
      <c r="F3" s="249"/>
      <c r="G3" s="156" t="s">
        <v>17</v>
      </c>
      <c r="H3" s="66" t="s">
        <v>52</v>
      </c>
      <c r="I3" s="70" t="s">
        <v>2</v>
      </c>
      <c r="J3" s="250" t="s">
        <v>111</v>
      </c>
      <c r="K3" s="250"/>
      <c r="L3" s="251"/>
    </row>
    <row r="4" spans="2:12" ht="18.75" customHeight="1" x14ac:dyDescent="0.35">
      <c r="B4" s="223"/>
      <c r="C4" s="254" t="s">
        <v>32</v>
      </c>
      <c r="D4" s="183"/>
      <c r="E4" s="183"/>
      <c r="F4" s="183"/>
      <c r="G4" s="19">
        <f>SUM(G5:G9)</f>
        <v>0</v>
      </c>
      <c r="H4" s="142"/>
      <c r="I4" s="143">
        <f>SUM(I5:I9)</f>
        <v>0</v>
      </c>
      <c r="J4" s="252"/>
      <c r="K4" s="252"/>
      <c r="L4" s="253"/>
    </row>
    <row r="5" spans="2:12" ht="18.75" customHeight="1" x14ac:dyDescent="0.35">
      <c r="B5" s="223"/>
      <c r="C5" s="184" t="s">
        <v>60</v>
      </c>
      <c r="D5" s="185"/>
      <c r="E5" s="185"/>
      <c r="F5" s="185"/>
      <c r="G5" s="63"/>
      <c r="H5" s="144"/>
      <c r="I5" s="145">
        <f>H5*G5</f>
        <v>0</v>
      </c>
      <c r="L5" s="7"/>
    </row>
    <row r="6" spans="2:12" ht="18.75" customHeight="1" x14ac:dyDescent="0.35">
      <c r="B6" s="223"/>
      <c r="C6" s="186"/>
      <c r="D6" s="187"/>
      <c r="E6" s="187"/>
      <c r="F6" s="187"/>
      <c r="G6" s="64"/>
      <c r="H6" s="140"/>
      <c r="I6" s="145">
        <f t="shared" ref="I6:I9" si="0">H6*G6</f>
        <v>0</v>
      </c>
      <c r="L6" s="7"/>
    </row>
    <row r="7" spans="2:12" ht="18.75" customHeight="1" x14ac:dyDescent="0.35">
      <c r="B7" s="223"/>
      <c r="C7" s="186"/>
      <c r="D7" s="187"/>
      <c r="E7" s="187"/>
      <c r="F7" s="187"/>
      <c r="G7" s="64"/>
      <c r="H7" s="140"/>
      <c r="I7" s="145">
        <f t="shared" si="0"/>
        <v>0</v>
      </c>
      <c r="J7" s="255" t="s">
        <v>28</v>
      </c>
      <c r="L7" s="7"/>
    </row>
    <row r="8" spans="2:12" ht="18.75" customHeight="1" x14ac:dyDescent="0.35">
      <c r="B8" s="223"/>
      <c r="C8" s="186"/>
      <c r="D8" s="187"/>
      <c r="E8" s="187"/>
      <c r="F8" s="187"/>
      <c r="G8" s="64"/>
      <c r="H8" s="140"/>
      <c r="I8" s="145">
        <f t="shared" si="0"/>
        <v>0</v>
      </c>
      <c r="J8" s="255"/>
      <c r="K8" s="78" t="str">
        <f>'Main Applicant'!K8</f>
        <v>fill here (max 12)</v>
      </c>
      <c r="L8" s="7"/>
    </row>
    <row r="9" spans="2:12" ht="18.75" customHeight="1" thickBot="1" x14ac:dyDescent="0.4">
      <c r="B9" s="223"/>
      <c r="C9" s="256"/>
      <c r="D9" s="257"/>
      <c r="E9" s="257"/>
      <c r="F9" s="257"/>
      <c r="G9" s="65"/>
      <c r="H9" s="141"/>
      <c r="I9" s="146">
        <f t="shared" si="0"/>
        <v>0</v>
      </c>
      <c r="J9" s="258" t="s">
        <v>101</v>
      </c>
      <c r="K9" s="27"/>
      <c r="L9" s="7"/>
    </row>
    <row r="10" spans="2:12" ht="18.75" customHeight="1" x14ac:dyDescent="0.35">
      <c r="B10" s="223"/>
      <c r="C10" s="259" t="s">
        <v>33</v>
      </c>
      <c r="D10" s="260"/>
      <c r="E10" s="260"/>
      <c r="F10" s="260"/>
      <c r="G10" s="62">
        <f>SUM(G11:G15)</f>
        <v>0</v>
      </c>
      <c r="H10" s="142"/>
      <c r="I10" s="143">
        <f>SUM(I11:I15)</f>
        <v>0</v>
      </c>
      <c r="J10" s="258"/>
      <c r="K10" s="129">
        <f>G46</f>
        <v>0</v>
      </c>
      <c r="L10" s="7"/>
    </row>
    <row r="11" spans="2:12" ht="18.75" customHeight="1" x14ac:dyDescent="0.35">
      <c r="B11" s="223"/>
      <c r="C11" s="184" t="s">
        <v>60</v>
      </c>
      <c r="D11" s="185"/>
      <c r="E11" s="185"/>
      <c r="F11" s="185"/>
      <c r="G11" s="41"/>
      <c r="H11" s="144"/>
      <c r="I11" s="145">
        <f>H11*G11</f>
        <v>0</v>
      </c>
      <c r="J11" s="258"/>
      <c r="K11" s="27"/>
      <c r="L11" s="7"/>
    </row>
    <row r="12" spans="2:12" ht="18.75" customHeight="1" x14ac:dyDescent="0.35">
      <c r="B12" s="223"/>
      <c r="C12" s="186"/>
      <c r="D12" s="187"/>
      <c r="E12" s="187"/>
      <c r="F12" s="187"/>
      <c r="G12" s="42"/>
      <c r="H12" s="140"/>
      <c r="I12" s="145">
        <f t="shared" ref="I12:I15" si="1">H12*G12</f>
        <v>0</v>
      </c>
      <c r="J12" s="47"/>
      <c r="K12" s="26"/>
      <c r="L12" s="7"/>
    </row>
    <row r="13" spans="2:12" ht="18.75" customHeight="1" x14ac:dyDescent="0.35">
      <c r="B13" s="223"/>
      <c r="C13" s="186"/>
      <c r="D13" s="187"/>
      <c r="E13" s="187"/>
      <c r="F13" s="187"/>
      <c r="G13" s="42"/>
      <c r="H13" s="140"/>
      <c r="I13" s="145">
        <f t="shared" si="1"/>
        <v>0</v>
      </c>
      <c r="J13" s="47"/>
      <c r="K13" s="26"/>
      <c r="L13" s="7"/>
    </row>
    <row r="14" spans="2:12" ht="18.75" customHeight="1" x14ac:dyDescent="0.35">
      <c r="B14" s="223"/>
      <c r="C14" s="186"/>
      <c r="D14" s="187"/>
      <c r="E14" s="187"/>
      <c r="F14" s="187"/>
      <c r="G14" s="42"/>
      <c r="H14" s="140"/>
      <c r="I14" s="145">
        <f t="shared" si="1"/>
        <v>0</v>
      </c>
      <c r="L14" s="7"/>
    </row>
    <row r="15" spans="2:12" ht="18.75" customHeight="1" thickBot="1" x14ac:dyDescent="0.4">
      <c r="B15" s="223"/>
      <c r="C15" s="214"/>
      <c r="D15" s="215"/>
      <c r="E15" s="215"/>
      <c r="F15" s="215"/>
      <c r="G15" s="43"/>
      <c r="H15" s="141"/>
      <c r="I15" s="146">
        <f t="shared" si="1"/>
        <v>0</v>
      </c>
      <c r="J15" s="47"/>
      <c r="K15" s="26"/>
      <c r="L15" s="7"/>
    </row>
    <row r="16" spans="2:12" ht="30" customHeight="1" thickTop="1" thickBot="1" x14ac:dyDescent="0.4">
      <c r="B16" s="223"/>
      <c r="C16" s="216" t="s">
        <v>37</v>
      </c>
      <c r="D16" s="217"/>
      <c r="E16" s="217"/>
      <c r="F16" s="217"/>
      <c r="G16" s="67">
        <f>SUM(G4,G10)</f>
        <v>0</v>
      </c>
      <c r="H16" s="53"/>
      <c r="I16" s="53"/>
      <c r="J16" s="47"/>
      <c r="K16" s="26"/>
      <c r="L16" s="7"/>
    </row>
    <row r="17" spans="2:12" ht="30" customHeight="1" thickTop="1" thickBot="1" x14ac:dyDescent="0.4">
      <c r="B17" s="247"/>
      <c r="C17" s="216" t="s">
        <v>38</v>
      </c>
      <c r="D17" s="217"/>
      <c r="E17" s="217"/>
      <c r="F17" s="228"/>
      <c r="G17" s="147">
        <f>SUM(I5:I9,I11:I15)</f>
        <v>0</v>
      </c>
      <c r="H17" s="54"/>
      <c r="I17" s="54"/>
      <c r="L17" s="7"/>
    </row>
    <row r="18" spans="2:12" ht="18.75" customHeight="1" thickTop="1" x14ac:dyDescent="0.35">
      <c r="B18" s="222" t="s">
        <v>30</v>
      </c>
      <c r="C18" s="234" t="s">
        <v>23</v>
      </c>
      <c r="D18" s="235"/>
      <c r="E18" s="235"/>
      <c r="F18" s="236"/>
      <c r="G18" s="39"/>
      <c r="H18" s="55"/>
      <c r="I18" s="55"/>
      <c r="L18" s="7"/>
    </row>
    <row r="19" spans="2:12" ht="18.75" customHeight="1" x14ac:dyDescent="0.35">
      <c r="B19" s="223"/>
      <c r="C19" s="224" t="s">
        <v>34</v>
      </c>
      <c r="D19" s="225"/>
      <c r="E19" s="225"/>
      <c r="F19" s="225"/>
      <c r="G19" s="148"/>
      <c r="H19" s="56"/>
      <c r="I19" s="56"/>
      <c r="L19" s="7"/>
    </row>
    <row r="20" spans="2:12" ht="18.75" customHeight="1" x14ac:dyDescent="0.35">
      <c r="B20" s="223"/>
      <c r="C20" s="224"/>
      <c r="D20" s="225"/>
      <c r="E20" s="225"/>
      <c r="F20" s="225"/>
      <c r="G20" s="114"/>
      <c r="H20" s="56"/>
      <c r="I20" s="56"/>
      <c r="L20" s="7"/>
    </row>
    <row r="21" spans="2:12" ht="18.75" customHeight="1" x14ac:dyDescent="0.35">
      <c r="B21" s="223"/>
      <c r="C21" s="224"/>
      <c r="D21" s="225"/>
      <c r="E21" s="225"/>
      <c r="F21" s="225"/>
      <c r="G21" s="114"/>
      <c r="H21" s="56"/>
      <c r="I21" s="56"/>
      <c r="L21" s="7"/>
    </row>
    <row r="22" spans="2:12" ht="18.75" customHeight="1" x14ac:dyDescent="0.35">
      <c r="B22" s="223"/>
      <c r="C22" s="224"/>
      <c r="D22" s="225"/>
      <c r="E22" s="225"/>
      <c r="F22" s="225"/>
      <c r="G22" s="114"/>
      <c r="H22" s="56"/>
      <c r="I22" s="56"/>
      <c r="L22" s="7"/>
    </row>
    <row r="23" spans="2:12" ht="18.75" customHeight="1" x14ac:dyDescent="0.35">
      <c r="B23" s="223"/>
      <c r="C23" s="224"/>
      <c r="D23" s="225"/>
      <c r="E23" s="225"/>
      <c r="F23" s="225"/>
      <c r="G23" s="114"/>
      <c r="H23" s="56"/>
      <c r="I23" s="56"/>
      <c r="L23" s="7"/>
    </row>
    <row r="24" spans="2:12" ht="18.75" customHeight="1" thickBot="1" x14ac:dyDescent="0.4">
      <c r="B24" s="223"/>
      <c r="C24" s="226"/>
      <c r="D24" s="227"/>
      <c r="E24" s="227"/>
      <c r="F24" s="227"/>
      <c r="G24" s="115"/>
      <c r="H24" s="56"/>
      <c r="I24" s="56"/>
      <c r="L24" s="7"/>
    </row>
    <row r="25" spans="2:12" ht="30" customHeight="1" thickTop="1" thickBot="1" x14ac:dyDescent="0.4">
      <c r="B25" s="223"/>
      <c r="C25" s="216" t="s">
        <v>43</v>
      </c>
      <c r="D25" s="217"/>
      <c r="E25" s="217"/>
      <c r="F25" s="228"/>
      <c r="G25" s="149">
        <f>SUM(G19:G24)</f>
        <v>0</v>
      </c>
      <c r="H25" s="54"/>
      <c r="I25" s="54"/>
      <c r="J25" s="232" t="s">
        <v>39</v>
      </c>
      <c r="L25" s="7"/>
    </row>
    <row r="26" spans="2:12" ht="30" customHeight="1" thickTop="1" thickBot="1" x14ac:dyDescent="0.4">
      <c r="B26" s="201"/>
      <c r="C26" s="233" t="s">
        <v>44</v>
      </c>
      <c r="D26" s="199"/>
      <c r="E26" s="199"/>
      <c r="F26" s="199"/>
      <c r="G26" s="147">
        <f>IF($K$26&lt;8000,G4*$K$26,G4*8000)</f>
        <v>0</v>
      </c>
      <c r="H26" s="54"/>
      <c r="I26" s="54"/>
      <c r="J26" s="232"/>
      <c r="K26" s="155"/>
      <c r="L26" s="7"/>
    </row>
    <row r="27" spans="2:12" ht="18.75" customHeight="1" thickTop="1" x14ac:dyDescent="0.35">
      <c r="B27" s="201"/>
      <c r="C27" s="229" t="s">
        <v>24</v>
      </c>
      <c r="D27" s="230"/>
      <c r="E27" s="230"/>
      <c r="F27" s="231"/>
      <c r="G27" s="39"/>
      <c r="H27" s="55"/>
      <c r="I27" s="55"/>
      <c r="L27" s="7"/>
    </row>
    <row r="28" spans="2:12" ht="18.75" customHeight="1" x14ac:dyDescent="0.35">
      <c r="B28" s="201"/>
      <c r="C28" s="184" t="s">
        <v>35</v>
      </c>
      <c r="D28" s="185"/>
      <c r="E28" s="185"/>
      <c r="F28" s="185"/>
      <c r="G28" s="148"/>
      <c r="H28" s="56"/>
      <c r="I28" s="56"/>
      <c r="L28" s="7"/>
    </row>
    <row r="29" spans="2:12" ht="18.75" customHeight="1" x14ac:dyDescent="0.35">
      <c r="B29" s="201"/>
      <c r="C29" s="186"/>
      <c r="D29" s="187"/>
      <c r="E29" s="187"/>
      <c r="F29" s="187"/>
      <c r="G29" s="114"/>
      <c r="H29" s="56"/>
      <c r="I29" s="56"/>
      <c r="L29" s="7"/>
    </row>
    <row r="30" spans="2:12" ht="18.75" customHeight="1" x14ac:dyDescent="0.35">
      <c r="B30" s="201"/>
      <c r="C30" s="186"/>
      <c r="D30" s="187"/>
      <c r="E30" s="187"/>
      <c r="F30" s="187"/>
      <c r="G30" s="114"/>
      <c r="H30" s="56"/>
      <c r="I30" s="56"/>
      <c r="L30" s="7"/>
    </row>
    <row r="31" spans="2:12" ht="18.75" customHeight="1" x14ac:dyDescent="0.35">
      <c r="B31" s="201"/>
      <c r="C31" s="186"/>
      <c r="D31" s="187"/>
      <c r="E31" s="187"/>
      <c r="F31" s="187"/>
      <c r="G31" s="114"/>
      <c r="H31" s="56"/>
      <c r="I31" s="56"/>
      <c r="L31" s="7"/>
    </row>
    <row r="32" spans="2:12" ht="18.75" customHeight="1" x14ac:dyDescent="0.35">
      <c r="B32" s="201"/>
      <c r="C32" s="186"/>
      <c r="D32" s="187"/>
      <c r="E32" s="187"/>
      <c r="F32" s="187"/>
      <c r="G32" s="114"/>
      <c r="H32" s="56"/>
      <c r="I32" s="56"/>
      <c r="L32" s="7"/>
    </row>
    <row r="33" spans="2:12" ht="18.75" customHeight="1" x14ac:dyDescent="0.35">
      <c r="B33" s="201"/>
      <c r="C33" s="186"/>
      <c r="D33" s="187"/>
      <c r="E33" s="187"/>
      <c r="F33" s="187"/>
      <c r="G33" s="114"/>
      <c r="H33" s="56"/>
      <c r="I33" s="56"/>
      <c r="L33" s="7"/>
    </row>
    <row r="34" spans="2:12" ht="18.75" customHeight="1" thickBot="1" x14ac:dyDescent="0.4">
      <c r="B34" s="201"/>
      <c r="C34" s="214"/>
      <c r="D34" s="215"/>
      <c r="E34" s="215"/>
      <c r="F34" s="215"/>
      <c r="G34" s="115"/>
      <c r="H34" s="56"/>
      <c r="I34" s="56"/>
      <c r="L34" s="7"/>
    </row>
    <row r="35" spans="2:12" ht="30" customHeight="1" thickTop="1" thickBot="1" x14ac:dyDescent="0.4">
      <c r="B35" s="202"/>
      <c r="C35" s="216" t="s">
        <v>42</v>
      </c>
      <c r="D35" s="217"/>
      <c r="E35" s="217"/>
      <c r="F35" s="217"/>
      <c r="G35" s="147">
        <f>SUM(G28:G34)</f>
        <v>0</v>
      </c>
      <c r="H35" s="54"/>
      <c r="I35" s="54"/>
      <c r="L35" s="7"/>
    </row>
    <row r="36" spans="2:12" ht="23.4" customHeight="1" thickTop="1" x14ac:dyDescent="0.35">
      <c r="B36" s="200" t="s">
        <v>3</v>
      </c>
      <c r="C36" s="10" t="s">
        <v>4</v>
      </c>
      <c r="D36" s="10"/>
      <c r="E36" s="10"/>
      <c r="F36" s="10"/>
      <c r="G36" s="39" t="s">
        <v>2</v>
      </c>
      <c r="H36" s="55"/>
      <c r="I36" s="55"/>
      <c r="J36" s="75" t="s">
        <v>58</v>
      </c>
      <c r="L36" s="7"/>
    </row>
    <row r="37" spans="2:12" ht="18.75" customHeight="1" x14ac:dyDescent="0.35">
      <c r="B37" s="201"/>
      <c r="C37" s="218" t="s">
        <v>5</v>
      </c>
      <c r="D37" s="218"/>
      <c r="E37" s="218"/>
      <c r="F37" s="218"/>
      <c r="G37" s="148"/>
      <c r="H37" s="56"/>
      <c r="I37" s="56"/>
      <c r="J37" s="76" t="s">
        <v>48</v>
      </c>
      <c r="L37" s="20"/>
    </row>
    <row r="38" spans="2:12" ht="18.75" customHeight="1" x14ac:dyDescent="0.35">
      <c r="B38" s="201"/>
      <c r="C38" s="219" t="s">
        <v>6</v>
      </c>
      <c r="D38" s="219"/>
      <c r="E38" s="219"/>
      <c r="F38" s="219"/>
      <c r="G38" s="114"/>
      <c r="H38" s="56"/>
      <c r="I38" s="56"/>
      <c r="L38" s="20"/>
    </row>
    <row r="39" spans="2:12" ht="18.75" customHeight="1" x14ac:dyDescent="0.35">
      <c r="B39" s="201"/>
      <c r="C39" s="219" t="s">
        <v>7</v>
      </c>
      <c r="D39" s="219"/>
      <c r="E39" s="219"/>
      <c r="F39" s="219"/>
      <c r="G39" s="114"/>
      <c r="H39" s="56"/>
      <c r="I39" s="56"/>
      <c r="J39" s="2" t="s">
        <v>22</v>
      </c>
      <c r="L39" s="20"/>
    </row>
    <row r="40" spans="2:12" ht="18.75" customHeight="1" x14ac:dyDescent="0.35">
      <c r="B40" s="201"/>
      <c r="C40" s="219" t="s">
        <v>8</v>
      </c>
      <c r="D40" s="219"/>
      <c r="E40" s="219"/>
      <c r="F40" s="219"/>
      <c r="G40" s="114"/>
      <c r="H40" s="56"/>
      <c r="I40" s="56"/>
      <c r="L40" s="20"/>
    </row>
    <row r="41" spans="2:12" ht="18.600000000000001" thickBot="1" x14ac:dyDescent="0.4">
      <c r="B41" s="201"/>
      <c r="C41" s="220" t="s">
        <v>36</v>
      </c>
      <c r="D41" s="221"/>
      <c r="E41" s="221"/>
      <c r="F41" s="221"/>
      <c r="G41" s="115"/>
      <c r="H41" s="56"/>
      <c r="I41" s="56"/>
      <c r="J41" s="197"/>
      <c r="K41" s="197"/>
      <c r="L41" s="21"/>
    </row>
    <row r="42" spans="2:12" ht="30" customHeight="1" thickTop="1" thickBot="1" x14ac:dyDescent="0.4">
      <c r="B42" s="202"/>
      <c r="C42" s="199" t="s">
        <v>41</v>
      </c>
      <c r="D42" s="199"/>
      <c r="E42" s="199"/>
      <c r="F42" s="199"/>
      <c r="G42" s="150">
        <f>SUM(G37:G41)</f>
        <v>0</v>
      </c>
      <c r="H42" s="54"/>
      <c r="I42" s="54"/>
      <c r="J42" s="198"/>
      <c r="K42" s="198"/>
      <c r="L42" s="22"/>
    </row>
    <row r="43" spans="2:12" ht="18.600000000000001" thickTop="1" x14ac:dyDescent="0.35">
      <c r="B43" s="200" t="s">
        <v>11</v>
      </c>
      <c r="C43" s="3"/>
      <c r="D43" s="4"/>
      <c r="E43" s="4"/>
      <c r="F43" s="4"/>
      <c r="G43" s="39" t="s">
        <v>1</v>
      </c>
      <c r="H43" s="55"/>
      <c r="I43" s="55"/>
      <c r="J43" s="48" t="s">
        <v>76</v>
      </c>
      <c r="K43" s="28"/>
      <c r="L43" s="12"/>
    </row>
    <row r="44" spans="2:12" ht="18" x14ac:dyDescent="0.35">
      <c r="B44" s="201"/>
      <c r="C44" s="203" t="s">
        <v>9</v>
      </c>
      <c r="D44" s="204"/>
      <c r="E44" s="204"/>
      <c r="F44" s="204"/>
      <c r="G44" s="151">
        <f>SUM(G42,G35,G26,G25,G17)</f>
        <v>0</v>
      </c>
      <c r="H44" s="56"/>
      <c r="I44" s="56"/>
      <c r="J44" s="210" t="s">
        <v>97</v>
      </c>
      <c r="K44" s="210"/>
      <c r="L44" s="211"/>
    </row>
    <row r="45" spans="2:12" ht="18.600000000000001" thickBot="1" x14ac:dyDescent="0.4">
      <c r="B45" s="201"/>
      <c r="C45" s="205" t="s">
        <v>10</v>
      </c>
      <c r="D45" s="206"/>
      <c r="E45" s="206"/>
      <c r="F45" s="13">
        <v>0.05</v>
      </c>
      <c r="G45" s="152">
        <f>G44*F45</f>
        <v>0</v>
      </c>
      <c r="H45" s="56"/>
      <c r="I45" s="56"/>
      <c r="J45" s="212" t="s">
        <v>98</v>
      </c>
      <c r="K45" s="212"/>
      <c r="L45" s="213"/>
    </row>
    <row r="46" spans="2:12" ht="30" customHeight="1" thickTop="1" thickBot="1" x14ac:dyDescent="0.4">
      <c r="B46" s="202"/>
      <c r="C46" s="207" t="s">
        <v>40</v>
      </c>
      <c r="D46" s="208"/>
      <c r="E46" s="208"/>
      <c r="F46" s="209"/>
      <c r="G46" s="153">
        <f>SUM(G44:G45)</f>
        <v>0</v>
      </c>
      <c r="H46" s="54"/>
      <c r="I46" s="54"/>
      <c r="L46" s="7"/>
    </row>
    <row r="47" spans="2:12" ht="10.199999999999999" customHeight="1" thickBot="1" x14ac:dyDescent="0.4">
      <c r="B47" s="175"/>
      <c r="C47" s="176"/>
      <c r="G47" s="7"/>
      <c r="H47" s="57"/>
      <c r="I47" s="57"/>
      <c r="L47" s="7"/>
    </row>
    <row r="48" spans="2:12" ht="24" customHeight="1" x14ac:dyDescent="0.35">
      <c r="B48" s="177" t="s">
        <v>18</v>
      </c>
      <c r="C48" s="180" t="s">
        <v>14</v>
      </c>
      <c r="D48" s="181"/>
      <c r="E48" s="181"/>
      <c r="F48" s="181"/>
      <c r="G48" s="51" t="s">
        <v>17</v>
      </c>
      <c r="H48" s="58"/>
      <c r="I48" s="58"/>
      <c r="L48" s="7"/>
    </row>
    <row r="49" spans="2:12" ht="18.75" customHeight="1" x14ac:dyDescent="0.35">
      <c r="B49" s="178"/>
      <c r="C49" s="182" t="s">
        <v>15</v>
      </c>
      <c r="D49" s="183"/>
      <c r="E49" s="183"/>
      <c r="F49" s="183"/>
      <c r="G49" s="24">
        <f>SUM(G50:G52)</f>
        <v>0</v>
      </c>
      <c r="H49" s="59"/>
      <c r="I49" s="59"/>
      <c r="L49" s="7"/>
    </row>
    <row r="50" spans="2:12" ht="18.75" customHeight="1" x14ac:dyDescent="0.35">
      <c r="B50" s="178"/>
      <c r="C50" s="184" t="s">
        <v>46</v>
      </c>
      <c r="D50" s="185"/>
      <c r="E50" s="185"/>
      <c r="F50" s="185"/>
      <c r="G50" s="44"/>
      <c r="H50" s="60"/>
      <c r="I50" s="60"/>
      <c r="L50" s="7"/>
    </row>
    <row r="51" spans="2:12" ht="18.75" customHeight="1" x14ac:dyDescent="0.35">
      <c r="B51" s="178"/>
      <c r="C51" s="186"/>
      <c r="D51" s="187"/>
      <c r="E51" s="187"/>
      <c r="F51" s="188"/>
      <c r="G51" s="45"/>
      <c r="H51" s="60"/>
      <c r="I51" s="60"/>
      <c r="L51" s="7"/>
    </row>
    <row r="52" spans="2:12" ht="18.75" customHeight="1" x14ac:dyDescent="0.35">
      <c r="B52" s="178"/>
      <c r="C52" s="189"/>
      <c r="D52" s="190"/>
      <c r="E52" s="190"/>
      <c r="F52" s="191"/>
      <c r="G52" s="46"/>
      <c r="H52" s="60"/>
      <c r="I52" s="60"/>
      <c r="L52" s="7"/>
    </row>
    <row r="53" spans="2:12" ht="18.75" customHeight="1" x14ac:dyDescent="0.35">
      <c r="B53" s="178"/>
      <c r="C53" s="192" t="s">
        <v>16</v>
      </c>
      <c r="D53" s="193"/>
      <c r="E53" s="193"/>
      <c r="F53" s="194"/>
      <c r="G53" s="52" t="s">
        <v>2</v>
      </c>
      <c r="H53" s="58"/>
      <c r="I53" s="58"/>
      <c r="L53" s="7"/>
    </row>
    <row r="54" spans="2:12" ht="18.75" customHeight="1" thickBot="1" x14ac:dyDescent="0.4">
      <c r="B54" s="179"/>
      <c r="C54" s="195" t="s">
        <v>31</v>
      </c>
      <c r="D54" s="196"/>
      <c r="E54" s="196"/>
      <c r="F54" s="196"/>
      <c r="G54" s="154"/>
      <c r="H54" s="61"/>
      <c r="I54" s="61"/>
      <c r="J54" s="8"/>
      <c r="K54" s="29"/>
      <c r="L54" s="9"/>
    </row>
    <row r="56" spans="2:12" ht="19.2" customHeight="1" x14ac:dyDescent="0.35"/>
  </sheetData>
  <sheetProtection algorithmName="SHA-512" hashValue="nCWANdNJlnAqpawQcqayxZQj/PofUC6YIaPD44DWLNec49t3HnJDMUpQ07O1OI8eF41gQvuRWNVAwIx9aOkBDg==" saltValue="n5doVDtotuBxj1HKajl81g==" spinCount="100000" sheet="1" objects="1" scenarios="1"/>
  <mergeCells count="64">
    <mergeCell ref="B1:G2"/>
    <mergeCell ref="J1:L2"/>
    <mergeCell ref="B3:B17"/>
    <mergeCell ref="C3:F3"/>
    <mergeCell ref="J3:L4"/>
    <mergeCell ref="C4:F4"/>
    <mergeCell ref="C5:F5"/>
    <mergeCell ref="C6:F6"/>
    <mergeCell ref="C7:F7"/>
    <mergeCell ref="J7:J8"/>
    <mergeCell ref="C8:F8"/>
    <mergeCell ref="C9:F9"/>
    <mergeCell ref="J9:J11"/>
    <mergeCell ref="C10:F10"/>
    <mergeCell ref="C11:F11"/>
    <mergeCell ref="C18:F18"/>
    <mergeCell ref="C19:F19"/>
    <mergeCell ref="C20:F20"/>
    <mergeCell ref="C21:F21"/>
    <mergeCell ref="C12:F12"/>
    <mergeCell ref="C13:F13"/>
    <mergeCell ref="C14:F14"/>
    <mergeCell ref="C15:F15"/>
    <mergeCell ref="C16:F16"/>
    <mergeCell ref="C17:F17"/>
    <mergeCell ref="C28:F28"/>
    <mergeCell ref="C29:F29"/>
    <mergeCell ref="C30:F30"/>
    <mergeCell ref="C31:F31"/>
    <mergeCell ref="J25:J26"/>
    <mergeCell ref="C26:F26"/>
    <mergeCell ref="C33:F33"/>
    <mergeCell ref="C34:F34"/>
    <mergeCell ref="C35:F35"/>
    <mergeCell ref="B36:B42"/>
    <mergeCell ref="C37:F37"/>
    <mergeCell ref="C38:F38"/>
    <mergeCell ref="C39:F39"/>
    <mergeCell ref="C40:F40"/>
    <mergeCell ref="C41:F41"/>
    <mergeCell ref="B18:B35"/>
    <mergeCell ref="C32:F32"/>
    <mergeCell ref="C22:F22"/>
    <mergeCell ref="C23:F23"/>
    <mergeCell ref="C24:F24"/>
    <mergeCell ref="C25:F25"/>
    <mergeCell ref="C27:F27"/>
    <mergeCell ref="J41:K42"/>
    <mergeCell ref="C42:F42"/>
    <mergeCell ref="B43:B46"/>
    <mergeCell ref="C44:F44"/>
    <mergeCell ref="C45:E45"/>
    <mergeCell ref="C46:F46"/>
    <mergeCell ref="J44:L44"/>
    <mergeCell ref="J45:L45"/>
    <mergeCell ref="B47:C47"/>
    <mergeCell ref="B48:B54"/>
    <mergeCell ref="C48:F48"/>
    <mergeCell ref="C49:F49"/>
    <mergeCell ref="C50:F50"/>
    <mergeCell ref="C51:F51"/>
    <mergeCell ref="C52:F52"/>
    <mergeCell ref="C53:F53"/>
    <mergeCell ref="C54:F54"/>
  </mergeCells>
  <dataValidations count="2">
    <dataValidation type="list" allowBlank="1" showInputMessage="1" showErrorMessage="1" sqref="F45" xr:uid="{54CE0EA2-6155-41B7-8858-F3A5EC2C81BC}">
      <formula1>"5%, 0%"</formula1>
    </dataValidation>
    <dataValidation type="list" allowBlank="1" showInputMessage="1" showErrorMessage="1" sqref="C3:F3 C48:F48" xr:uid="{BD78EA17-2CA2-4842-9448-8A1B64AA6FDF}">
      <formula1>Monthsorhours</formula1>
    </dataValidation>
  </dataValidations>
  <pageMargins left="0.25" right="0.25" top="0.75" bottom="0.75" header="0.3" footer="0.3"/>
  <pageSetup paperSize="9" scale="55"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E0C9-97BA-4621-ACF8-FB0F2AC3BAAA}">
  <sheetPr>
    <tabColor rgb="FFFFFFCC"/>
    <pageSetUpPr fitToPage="1"/>
  </sheetPr>
  <dimension ref="B1:L56"/>
  <sheetViews>
    <sheetView showGridLines="0" zoomScaleNormal="100" workbookViewId="0">
      <selection activeCell="L15" sqref="L15"/>
    </sheetView>
  </sheetViews>
  <sheetFormatPr defaultColWidth="9.109375" defaultRowHeight="18.75" customHeight="1" x14ac:dyDescent="0.35"/>
  <cols>
    <col min="1" max="1" width="1.33203125" style="2" customWidth="1"/>
    <col min="2" max="2" width="7.21875" style="23" customWidth="1"/>
    <col min="3" max="3" width="15.6640625" style="2" customWidth="1"/>
    <col min="4" max="4" width="7.44140625" style="2" customWidth="1"/>
    <col min="5" max="5" width="19" style="2" customWidth="1"/>
    <col min="6" max="6" width="16.44140625" style="2" customWidth="1"/>
    <col min="7" max="7" width="20.77734375" style="2" customWidth="1"/>
    <col min="8" max="8" width="17.33203125" style="2" customWidth="1"/>
    <col min="9" max="9" width="19.33203125" style="2" customWidth="1"/>
    <col min="10" max="10" width="16.33203125" style="2" customWidth="1"/>
    <col min="11" max="11" width="19.109375" style="23" customWidth="1"/>
    <col min="12" max="12" width="13.6640625" style="2" customWidth="1"/>
    <col min="13" max="16384" width="9.109375" style="2"/>
  </cols>
  <sheetData>
    <row r="1" spans="2:12" ht="7.2" customHeight="1" x14ac:dyDescent="0.35">
      <c r="B1" s="237" t="str">
        <f>'Main Applicant'!B1</f>
        <v>Write Project Acronym Here</v>
      </c>
      <c r="C1" s="238"/>
      <c r="D1" s="238"/>
      <c r="E1" s="238"/>
      <c r="F1" s="238"/>
      <c r="G1" s="238"/>
      <c r="H1" s="68"/>
      <c r="I1" s="68"/>
      <c r="J1" s="241" t="s">
        <v>55</v>
      </c>
      <c r="K1" s="242"/>
      <c r="L1" s="243"/>
    </row>
    <row r="2" spans="2:12" ht="24" customHeight="1" thickBot="1" x14ac:dyDescent="0.4">
      <c r="B2" s="239"/>
      <c r="C2" s="240"/>
      <c r="D2" s="240"/>
      <c r="E2" s="240"/>
      <c r="F2" s="240"/>
      <c r="G2" s="240"/>
      <c r="H2" s="69"/>
      <c r="I2" s="69"/>
      <c r="J2" s="244"/>
      <c r="K2" s="245"/>
      <c r="L2" s="246"/>
    </row>
    <row r="3" spans="2:12" ht="37.5" customHeight="1" x14ac:dyDescent="0.35">
      <c r="B3" s="222" t="s">
        <v>0</v>
      </c>
      <c r="C3" s="248" t="s">
        <v>96</v>
      </c>
      <c r="D3" s="249"/>
      <c r="E3" s="249"/>
      <c r="F3" s="249"/>
      <c r="G3" s="156" t="s">
        <v>17</v>
      </c>
      <c r="H3" s="66" t="s">
        <v>52</v>
      </c>
      <c r="I3" s="70" t="s">
        <v>2</v>
      </c>
      <c r="J3" s="250" t="s">
        <v>110</v>
      </c>
      <c r="K3" s="250"/>
      <c r="L3" s="251"/>
    </row>
    <row r="4" spans="2:12" ht="18.75" customHeight="1" x14ac:dyDescent="0.35">
      <c r="B4" s="223"/>
      <c r="C4" s="254" t="s">
        <v>32</v>
      </c>
      <c r="D4" s="183"/>
      <c r="E4" s="183"/>
      <c r="F4" s="183"/>
      <c r="G4" s="19">
        <f>SUM(G5:G9)</f>
        <v>0</v>
      </c>
      <c r="H4" s="142"/>
      <c r="I4" s="143">
        <f>SUM(I5:I9)</f>
        <v>0</v>
      </c>
      <c r="J4" s="252"/>
      <c r="K4" s="252"/>
      <c r="L4" s="253"/>
    </row>
    <row r="5" spans="2:12" ht="18.75" customHeight="1" x14ac:dyDescent="0.35">
      <c r="B5" s="223"/>
      <c r="C5" s="184" t="s">
        <v>60</v>
      </c>
      <c r="D5" s="185"/>
      <c r="E5" s="185"/>
      <c r="F5" s="185"/>
      <c r="G5" s="63"/>
      <c r="H5" s="144"/>
      <c r="I5" s="145">
        <f>H5*G5</f>
        <v>0</v>
      </c>
      <c r="L5" s="7"/>
    </row>
    <row r="6" spans="2:12" ht="18.75" customHeight="1" x14ac:dyDescent="0.35">
      <c r="B6" s="223"/>
      <c r="C6" s="186"/>
      <c r="D6" s="187"/>
      <c r="E6" s="187"/>
      <c r="F6" s="187"/>
      <c r="G6" s="64"/>
      <c r="H6" s="140"/>
      <c r="I6" s="145">
        <f t="shared" ref="I6:I9" si="0">H6*G6</f>
        <v>0</v>
      </c>
      <c r="L6" s="7"/>
    </row>
    <row r="7" spans="2:12" ht="18.75" customHeight="1" x14ac:dyDescent="0.35">
      <c r="B7" s="223"/>
      <c r="C7" s="186"/>
      <c r="D7" s="187"/>
      <c r="E7" s="187"/>
      <c r="F7" s="187"/>
      <c r="G7" s="64"/>
      <c r="H7" s="140"/>
      <c r="I7" s="145">
        <f t="shared" si="0"/>
        <v>0</v>
      </c>
      <c r="J7" s="255" t="s">
        <v>28</v>
      </c>
      <c r="L7" s="7"/>
    </row>
    <row r="8" spans="2:12" ht="18.75" customHeight="1" x14ac:dyDescent="0.35">
      <c r="B8" s="223"/>
      <c r="C8" s="186"/>
      <c r="D8" s="187"/>
      <c r="E8" s="187"/>
      <c r="F8" s="187"/>
      <c r="G8" s="64"/>
      <c r="H8" s="140"/>
      <c r="I8" s="145">
        <f t="shared" si="0"/>
        <v>0</v>
      </c>
      <c r="J8" s="255"/>
      <c r="K8" s="78" t="str">
        <f>'Main Applicant'!K8</f>
        <v>fill here (max 12)</v>
      </c>
      <c r="L8" s="7"/>
    </row>
    <row r="9" spans="2:12" ht="18.75" customHeight="1" thickBot="1" x14ac:dyDescent="0.4">
      <c r="B9" s="223"/>
      <c r="C9" s="256"/>
      <c r="D9" s="257"/>
      <c r="E9" s="257"/>
      <c r="F9" s="257"/>
      <c r="G9" s="65"/>
      <c r="H9" s="141"/>
      <c r="I9" s="146">
        <f t="shared" si="0"/>
        <v>0</v>
      </c>
      <c r="J9" s="258" t="s">
        <v>100</v>
      </c>
      <c r="K9" s="27"/>
      <c r="L9" s="7"/>
    </row>
    <row r="10" spans="2:12" ht="18.75" customHeight="1" x14ac:dyDescent="0.35">
      <c r="B10" s="223"/>
      <c r="C10" s="259" t="s">
        <v>33</v>
      </c>
      <c r="D10" s="260"/>
      <c r="E10" s="260"/>
      <c r="F10" s="260"/>
      <c r="G10" s="62">
        <f>SUM(G11:G15)</f>
        <v>0</v>
      </c>
      <c r="H10" s="142"/>
      <c r="I10" s="143">
        <f>SUM(I11:I15)</f>
        <v>0</v>
      </c>
      <c r="J10" s="258"/>
      <c r="K10" s="129">
        <f>G46</f>
        <v>0</v>
      </c>
      <c r="L10" s="7"/>
    </row>
    <row r="11" spans="2:12" ht="18.75" customHeight="1" x14ac:dyDescent="0.35">
      <c r="B11" s="223"/>
      <c r="C11" s="184" t="s">
        <v>60</v>
      </c>
      <c r="D11" s="185"/>
      <c r="E11" s="185"/>
      <c r="F11" s="185"/>
      <c r="G11" s="41"/>
      <c r="H11" s="144"/>
      <c r="I11" s="145">
        <f>H11*G11</f>
        <v>0</v>
      </c>
      <c r="J11" s="258"/>
      <c r="K11" s="27"/>
      <c r="L11" s="7"/>
    </row>
    <row r="12" spans="2:12" ht="18.75" customHeight="1" x14ac:dyDescent="0.35">
      <c r="B12" s="223"/>
      <c r="C12" s="186"/>
      <c r="D12" s="187"/>
      <c r="E12" s="187"/>
      <c r="F12" s="187"/>
      <c r="G12" s="42"/>
      <c r="H12" s="140"/>
      <c r="I12" s="145">
        <f t="shared" ref="I12:I15" si="1">H12*G12</f>
        <v>0</v>
      </c>
      <c r="J12" s="47"/>
      <c r="K12" s="26"/>
      <c r="L12" s="7"/>
    </row>
    <row r="13" spans="2:12" ht="18.75" customHeight="1" x14ac:dyDescent="0.35">
      <c r="B13" s="223"/>
      <c r="C13" s="186"/>
      <c r="D13" s="187"/>
      <c r="E13" s="187"/>
      <c r="F13" s="187"/>
      <c r="G13" s="42"/>
      <c r="H13" s="140"/>
      <c r="I13" s="145">
        <f t="shared" si="1"/>
        <v>0</v>
      </c>
      <c r="J13" s="47"/>
      <c r="K13" s="26"/>
      <c r="L13" s="7"/>
    </row>
    <row r="14" spans="2:12" ht="18.75" customHeight="1" x14ac:dyDescent="0.35">
      <c r="B14" s="223"/>
      <c r="C14" s="186"/>
      <c r="D14" s="187"/>
      <c r="E14" s="187"/>
      <c r="F14" s="187"/>
      <c r="G14" s="42"/>
      <c r="H14" s="140"/>
      <c r="I14" s="145">
        <f t="shared" si="1"/>
        <v>0</v>
      </c>
      <c r="L14" s="7"/>
    </row>
    <row r="15" spans="2:12" ht="18.75" customHeight="1" thickBot="1" x14ac:dyDescent="0.4">
      <c r="B15" s="223"/>
      <c r="C15" s="214"/>
      <c r="D15" s="215"/>
      <c r="E15" s="215"/>
      <c r="F15" s="215"/>
      <c r="G15" s="43"/>
      <c r="H15" s="141"/>
      <c r="I15" s="146">
        <f t="shared" si="1"/>
        <v>0</v>
      </c>
      <c r="J15" s="47"/>
      <c r="K15" s="26"/>
      <c r="L15" s="7"/>
    </row>
    <row r="16" spans="2:12" ht="30" customHeight="1" thickTop="1" thickBot="1" x14ac:dyDescent="0.4">
      <c r="B16" s="223"/>
      <c r="C16" s="216" t="s">
        <v>37</v>
      </c>
      <c r="D16" s="217"/>
      <c r="E16" s="217"/>
      <c r="F16" s="217"/>
      <c r="G16" s="67">
        <f>SUM(G4,G10)</f>
        <v>0</v>
      </c>
      <c r="H16" s="53"/>
      <c r="I16" s="53"/>
      <c r="J16" s="47"/>
      <c r="K16" s="26"/>
      <c r="L16" s="7"/>
    </row>
    <row r="17" spans="2:12" ht="30" customHeight="1" thickTop="1" thickBot="1" x14ac:dyDescent="0.4">
      <c r="B17" s="247"/>
      <c r="C17" s="216" t="s">
        <v>38</v>
      </c>
      <c r="D17" s="217"/>
      <c r="E17" s="217"/>
      <c r="F17" s="228"/>
      <c r="G17" s="147">
        <f>SUM(I5:I9,I11:I15)</f>
        <v>0</v>
      </c>
      <c r="H17" s="54"/>
      <c r="I17" s="54"/>
      <c r="L17" s="7"/>
    </row>
    <row r="18" spans="2:12" ht="18.75" customHeight="1" thickTop="1" x14ac:dyDescent="0.35">
      <c r="B18" s="222" t="s">
        <v>30</v>
      </c>
      <c r="C18" s="234" t="s">
        <v>23</v>
      </c>
      <c r="D18" s="235"/>
      <c r="E18" s="235"/>
      <c r="F18" s="236"/>
      <c r="G18" s="39"/>
      <c r="H18" s="55"/>
      <c r="I18" s="55"/>
      <c r="L18" s="7"/>
    </row>
    <row r="19" spans="2:12" ht="18.75" customHeight="1" x14ac:dyDescent="0.35">
      <c r="B19" s="223"/>
      <c r="C19" s="224" t="s">
        <v>34</v>
      </c>
      <c r="D19" s="225"/>
      <c r="E19" s="225"/>
      <c r="F19" s="225"/>
      <c r="G19" s="148"/>
      <c r="H19" s="56"/>
      <c r="I19" s="56"/>
      <c r="L19" s="7"/>
    </row>
    <row r="20" spans="2:12" ht="18.75" customHeight="1" x14ac:dyDescent="0.35">
      <c r="B20" s="223"/>
      <c r="C20" s="224"/>
      <c r="D20" s="225"/>
      <c r="E20" s="225"/>
      <c r="F20" s="225"/>
      <c r="G20" s="114"/>
      <c r="H20" s="56"/>
      <c r="I20" s="56"/>
      <c r="L20" s="7"/>
    </row>
    <row r="21" spans="2:12" ht="18.75" customHeight="1" x14ac:dyDescent="0.35">
      <c r="B21" s="223"/>
      <c r="C21" s="224"/>
      <c r="D21" s="225"/>
      <c r="E21" s="225"/>
      <c r="F21" s="225"/>
      <c r="G21" s="114"/>
      <c r="H21" s="56"/>
      <c r="I21" s="56"/>
      <c r="L21" s="7"/>
    </row>
    <row r="22" spans="2:12" ht="18.75" customHeight="1" x14ac:dyDescent="0.35">
      <c r="B22" s="223"/>
      <c r="C22" s="224"/>
      <c r="D22" s="225"/>
      <c r="E22" s="225"/>
      <c r="F22" s="225"/>
      <c r="G22" s="114"/>
      <c r="H22" s="56"/>
      <c r="I22" s="56"/>
      <c r="L22" s="7"/>
    </row>
    <row r="23" spans="2:12" ht="18.75" customHeight="1" x14ac:dyDescent="0.35">
      <c r="B23" s="223"/>
      <c r="C23" s="224"/>
      <c r="D23" s="225"/>
      <c r="E23" s="225"/>
      <c r="F23" s="225"/>
      <c r="G23" s="114"/>
      <c r="H23" s="56"/>
      <c r="I23" s="56"/>
      <c r="L23" s="7"/>
    </row>
    <row r="24" spans="2:12" ht="18.75" customHeight="1" thickBot="1" x14ac:dyDescent="0.4">
      <c r="B24" s="223"/>
      <c r="C24" s="226"/>
      <c r="D24" s="227"/>
      <c r="E24" s="227"/>
      <c r="F24" s="227"/>
      <c r="G24" s="115"/>
      <c r="H24" s="56"/>
      <c r="I24" s="56"/>
      <c r="L24" s="7"/>
    </row>
    <row r="25" spans="2:12" ht="30" customHeight="1" thickTop="1" thickBot="1" x14ac:dyDescent="0.4">
      <c r="B25" s="223"/>
      <c r="C25" s="216" t="s">
        <v>43</v>
      </c>
      <c r="D25" s="217"/>
      <c r="E25" s="217"/>
      <c r="F25" s="228"/>
      <c r="G25" s="149">
        <f>SUM(G19:G24)</f>
        <v>0</v>
      </c>
      <c r="H25" s="54"/>
      <c r="I25" s="54"/>
      <c r="J25" s="232" t="s">
        <v>39</v>
      </c>
      <c r="L25" s="7"/>
    </row>
    <row r="26" spans="2:12" ht="30" customHeight="1" thickTop="1" thickBot="1" x14ac:dyDescent="0.4">
      <c r="B26" s="201"/>
      <c r="C26" s="233" t="s">
        <v>44</v>
      </c>
      <c r="D26" s="199"/>
      <c r="E26" s="199"/>
      <c r="F26" s="199"/>
      <c r="G26" s="147">
        <f>IF($K$26&lt;8000,G4*$K$26,G4*8000)</f>
        <v>0</v>
      </c>
      <c r="H26" s="54"/>
      <c r="I26" s="54"/>
      <c r="J26" s="232"/>
      <c r="K26" s="155"/>
      <c r="L26" s="7"/>
    </row>
    <row r="27" spans="2:12" ht="18.75" customHeight="1" thickTop="1" x14ac:dyDescent="0.35">
      <c r="B27" s="201"/>
      <c r="C27" s="229" t="s">
        <v>24</v>
      </c>
      <c r="D27" s="230"/>
      <c r="E27" s="230"/>
      <c r="F27" s="231"/>
      <c r="G27" s="39"/>
      <c r="H27" s="55"/>
      <c r="I27" s="55"/>
      <c r="L27" s="7"/>
    </row>
    <row r="28" spans="2:12" ht="18.75" customHeight="1" x14ac:dyDescent="0.35">
      <c r="B28" s="201"/>
      <c r="C28" s="184" t="s">
        <v>35</v>
      </c>
      <c r="D28" s="185"/>
      <c r="E28" s="185"/>
      <c r="F28" s="185"/>
      <c r="G28" s="148"/>
      <c r="H28" s="56"/>
      <c r="I28" s="56"/>
      <c r="L28" s="7"/>
    </row>
    <row r="29" spans="2:12" ht="18.75" customHeight="1" x14ac:dyDescent="0.35">
      <c r="B29" s="201"/>
      <c r="C29" s="186"/>
      <c r="D29" s="187"/>
      <c r="E29" s="187"/>
      <c r="F29" s="187"/>
      <c r="G29" s="114"/>
      <c r="H29" s="56"/>
      <c r="I29" s="56"/>
      <c r="L29" s="7"/>
    </row>
    <row r="30" spans="2:12" ht="18.75" customHeight="1" x14ac:dyDescent="0.35">
      <c r="B30" s="201"/>
      <c r="C30" s="186"/>
      <c r="D30" s="187"/>
      <c r="E30" s="187"/>
      <c r="F30" s="187"/>
      <c r="G30" s="114"/>
      <c r="H30" s="56"/>
      <c r="I30" s="56"/>
      <c r="L30" s="7"/>
    </row>
    <row r="31" spans="2:12" ht="18.75" customHeight="1" x14ac:dyDescent="0.35">
      <c r="B31" s="201"/>
      <c r="C31" s="186"/>
      <c r="D31" s="187"/>
      <c r="E31" s="187"/>
      <c r="F31" s="187"/>
      <c r="G31" s="114"/>
      <c r="H31" s="56"/>
      <c r="I31" s="56"/>
      <c r="L31" s="7"/>
    </row>
    <row r="32" spans="2:12" ht="18.75" customHeight="1" x14ac:dyDescent="0.35">
      <c r="B32" s="201"/>
      <c r="C32" s="186"/>
      <c r="D32" s="187"/>
      <c r="E32" s="187"/>
      <c r="F32" s="187"/>
      <c r="G32" s="114"/>
      <c r="H32" s="56"/>
      <c r="I32" s="56"/>
      <c r="L32" s="7"/>
    </row>
    <row r="33" spans="2:12" ht="18.75" customHeight="1" x14ac:dyDescent="0.35">
      <c r="B33" s="201"/>
      <c r="C33" s="186"/>
      <c r="D33" s="187"/>
      <c r="E33" s="187"/>
      <c r="F33" s="187"/>
      <c r="G33" s="114"/>
      <c r="H33" s="56"/>
      <c r="I33" s="56"/>
      <c r="L33" s="7"/>
    </row>
    <row r="34" spans="2:12" ht="18.75" customHeight="1" thickBot="1" x14ac:dyDescent="0.4">
      <c r="B34" s="201"/>
      <c r="C34" s="214"/>
      <c r="D34" s="215"/>
      <c r="E34" s="215"/>
      <c r="F34" s="215"/>
      <c r="G34" s="115"/>
      <c r="H34" s="56"/>
      <c r="I34" s="56"/>
      <c r="L34" s="7"/>
    </row>
    <row r="35" spans="2:12" ht="30" customHeight="1" thickTop="1" thickBot="1" x14ac:dyDescent="0.4">
      <c r="B35" s="202"/>
      <c r="C35" s="216" t="s">
        <v>42</v>
      </c>
      <c r="D35" s="217"/>
      <c r="E35" s="217"/>
      <c r="F35" s="217"/>
      <c r="G35" s="147">
        <f>SUM(G28:G34)</f>
        <v>0</v>
      </c>
      <c r="H35" s="54"/>
      <c r="I35" s="54"/>
      <c r="L35" s="7"/>
    </row>
    <row r="36" spans="2:12" ht="23.4" customHeight="1" thickTop="1" x14ac:dyDescent="0.35">
      <c r="B36" s="200" t="s">
        <v>3</v>
      </c>
      <c r="C36" s="10" t="s">
        <v>4</v>
      </c>
      <c r="D36" s="10"/>
      <c r="E36" s="10"/>
      <c r="F36" s="10"/>
      <c r="G36" s="39" t="s">
        <v>2</v>
      </c>
      <c r="H36" s="55"/>
      <c r="I36" s="55"/>
      <c r="J36" s="75" t="s">
        <v>58</v>
      </c>
      <c r="L36" s="7"/>
    </row>
    <row r="37" spans="2:12" ht="18.75" customHeight="1" x14ac:dyDescent="0.35">
      <c r="B37" s="201"/>
      <c r="C37" s="218" t="s">
        <v>5</v>
      </c>
      <c r="D37" s="218"/>
      <c r="E37" s="218"/>
      <c r="F37" s="218"/>
      <c r="G37" s="148"/>
      <c r="H37" s="56"/>
      <c r="I37" s="56"/>
      <c r="J37" s="76" t="s">
        <v>48</v>
      </c>
      <c r="L37" s="20"/>
    </row>
    <row r="38" spans="2:12" ht="18.75" customHeight="1" x14ac:dyDescent="0.35">
      <c r="B38" s="201"/>
      <c r="C38" s="219" t="s">
        <v>6</v>
      </c>
      <c r="D38" s="219"/>
      <c r="E38" s="219"/>
      <c r="F38" s="219"/>
      <c r="G38" s="114"/>
      <c r="H38" s="56"/>
      <c r="I38" s="56"/>
      <c r="L38" s="20"/>
    </row>
    <row r="39" spans="2:12" ht="18.75" customHeight="1" x14ac:dyDescent="0.35">
      <c r="B39" s="201"/>
      <c r="C39" s="219" t="s">
        <v>7</v>
      </c>
      <c r="D39" s="219"/>
      <c r="E39" s="219"/>
      <c r="F39" s="219"/>
      <c r="G39" s="114"/>
      <c r="H39" s="56"/>
      <c r="I39" s="56"/>
      <c r="J39" s="2" t="s">
        <v>22</v>
      </c>
      <c r="L39" s="20"/>
    </row>
    <row r="40" spans="2:12" ht="18.75" customHeight="1" x14ac:dyDescent="0.35">
      <c r="B40" s="201"/>
      <c r="C40" s="219" t="s">
        <v>8</v>
      </c>
      <c r="D40" s="219"/>
      <c r="E40" s="219"/>
      <c r="F40" s="219"/>
      <c r="G40" s="114"/>
      <c r="H40" s="56"/>
      <c r="I40" s="56"/>
      <c r="L40" s="20"/>
    </row>
    <row r="41" spans="2:12" ht="18.600000000000001" thickBot="1" x14ac:dyDescent="0.4">
      <c r="B41" s="201"/>
      <c r="C41" s="220" t="s">
        <v>36</v>
      </c>
      <c r="D41" s="221"/>
      <c r="E41" s="221"/>
      <c r="F41" s="221"/>
      <c r="G41" s="115"/>
      <c r="H41" s="56"/>
      <c r="I41" s="56"/>
      <c r="J41" s="197"/>
      <c r="K41" s="197"/>
      <c r="L41" s="21"/>
    </row>
    <row r="42" spans="2:12" ht="30" customHeight="1" thickTop="1" thickBot="1" x14ac:dyDescent="0.4">
      <c r="B42" s="202"/>
      <c r="C42" s="199" t="s">
        <v>41</v>
      </c>
      <c r="D42" s="199"/>
      <c r="E42" s="199"/>
      <c r="F42" s="199"/>
      <c r="G42" s="150">
        <f>SUM(G37:G41)</f>
        <v>0</v>
      </c>
      <c r="H42" s="54"/>
      <c r="I42" s="54"/>
      <c r="J42" s="198"/>
      <c r="K42" s="198"/>
      <c r="L42" s="22"/>
    </row>
    <row r="43" spans="2:12" ht="18.600000000000001" thickTop="1" x14ac:dyDescent="0.35">
      <c r="B43" s="200" t="s">
        <v>11</v>
      </c>
      <c r="C43" s="3"/>
      <c r="D43" s="4"/>
      <c r="E43" s="4"/>
      <c r="F43" s="4"/>
      <c r="G43" s="39" t="s">
        <v>1</v>
      </c>
      <c r="H43" s="55"/>
      <c r="I43" s="55"/>
      <c r="J43" s="48" t="s">
        <v>76</v>
      </c>
      <c r="K43" s="28"/>
      <c r="L43" s="12"/>
    </row>
    <row r="44" spans="2:12" ht="18" x14ac:dyDescent="0.35">
      <c r="B44" s="201"/>
      <c r="C44" s="203" t="s">
        <v>9</v>
      </c>
      <c r="D44" s="204"/>
      <c r="E44" s="204"/>
      <c r="F44" s="204"/>
      <c r="G44" s="151">
        <f>SUM(G42,G35,G26,G25,G17)</f>
        <v>0</v>
      </c>
      <c r="H44" s="56"/>
      <c r="I44" s="56"/>
      <c r="J44" s="210" t="s">
        <v>97</v>
      </c>
      <c r="K44" s="210"/>
      <c r="L44" s="211"/>
    </row>
    <row r="45" spans="2:12" ht="18.600000000000001" thickBot="1" x14ac:dyDescent="0.4">
      <c r="B45" s="201"/>
      <c r="C45" s="205" t="s">
        <v>10</v>
      </c>
      <c r="D45" s="206"/>
      <c r="E45" s="206"/>
      <c r="F45" s="13">
        <v>0.05</v>
      </c>
      <c r="G45" s="152">
        <f>G44*F45</f>
        <v>0</v>
      </c>
      <c r="H45" s="56"/>
      <c r="I45" s="56"/>
      <c r="J45" s="212" t="s">
        <v>98</v>
      </c>
      <c r="K45" s="212"/>
      <c r="L45" s="213"/>
    </row>
    <row r="46" spans="2:12" ht="30" customHeight="1" thickTop="1" thickBot="1" x14ac:dyDescent="0.4">
      <c r="B46" s="202"/>
      <c r="C46" s="207" t="s">
        <v>40</v>
      </c>
      <c r="D46" s="208"/>
      <c r="E46" s="208"/>
      <c r="F46" s="209"/>
      <c r="G46" s="153">
        <f>SUM(G44:G45)</f>
        <v>0</v>
      </c>
      <c r="H46" s="54"/>
      <c r="I46" s="54"/>
      <c r="L46" s="7"/>
    </row>
    <row r="47" spans="2:12" ht="10.199999999999999" customHeight="1" thickBot="1" x14ac:dyDescent="0.4">
      <c r="B47" s="175"/>
      <c r="C47" s="176"/>
      <c r="G47" s="7"/>
      <c r="H47" s="57"/>
      <c r="I47" s="57"/>
      <c r="L47" s="7"/>
    </row>
    <row r="48" spans="2:12" ht="24" customHeight="1" x14ac:dyDescent="0.35">
      <c r="B48" s="177" t="s">
        <v>18</v>
      </c>
      <c r="C48" s="180" t="s">
        <v>14</v>
      </c>
      <c r="D48" s="181"/>
      <c r="E48" s="181"/>
      <c r="F48" s="181"/>
      <c r="G48" s="51" t="s">
        <v>17</v>
      </c>
      <c r="H48" s="58"/>
      <c r="I48" s="58"/>
      <c r="L48" s="7"/>
    </row>
    <row r="49" spans="2:12" ht="18.75" customHeight="1" x14ac:dyDescent="0.35">
      <c r="B49" s="178"/>
      <c r="C49" s="182" t="s">
        <v>15</v>
      </c>
      <c r="D49" s="183"/>
      <c r="E49" s="183"/>
      <c r="F49" s="183"/>
      <c r="G49" s="24">
        <f>SUM(G50:G52)</f>
        <v>0</v>
      </c>
      <c r="H49" s="59"/>
      <c r="I49" s="59"/>
      <c r="L49" s="7"/>
    </row>
    <row r="50" spans="2:12" ht="18.75" customHeight="1" x14ac:dyDescent="0.35">
      <c r="B50" s="178"/>
      <c r="C50" s="184" t="s">
        <v>46</v>
      </c>
      <c r="D50" s="185"/>
      <c r="E50" s="185"/>
      <c r="F50" s="185"/>
      <c r="G50" s="44"/>
      <c r="H50" s="60"/>
      <c r="I50" s="60"/>
      <c r="L50" s="7"/>
    </row>
    <row r="51" spans="2:12" ht="18.75" customHeight="1" x14ac:dyDescent="0.35">
      <c r="B51" s="178"/>
      <c r="C51" s="186"/>
      <c r="D51" s="187"/>
      <c r="E51" s="187"/>
      <c r="F51" s="188"/>
      <c r="G51" s="45"/>
      <c r="H51" s="60"/>
      <c r="I51" s="60"/>
      <c r="L51" s="7"/>
    </row>
    <row r="52" spans="2:12" ht="18.75" customHeight="1" x14ac:dyDescent="0.35">
      <c r="B52" s="178"/>
      <c r="C52" s="189"/>
      <c r="D52" s="190"/>
      <c r="E52" s="190"/>
      <c r="F52" s="191"/>
      <c r="G52" s="46"/>
      <c r="H52" s="60"/>
      <c r="I52" s="60"/>
      <c r="L52" s="7"/>
    </row>
    <row r="53" spans="2:12" ht="18.75" customHeight="1" x14ac:dyDescent="0.35">
      <c r="B53" s="178"/>
      <c r="C53" s="192" t="s">
        <v>16</v>
      </c>
      <c r="D53" s="193"/>
      <c r="E53" s="193"/>
      <c r="F53" s="194"/>
      <c r="G53" s="52" t="s">
        <v>2</v>
      </c>
      <c r="H53" s="58"/>
      <c r="I53" s="58"/>
      <c r="L53" s="7"/>
    </row>
    <row r="54" spans="2:12" ht="18.75" customHeight="1" thickBot="1" x14ac:dyDescent="0.4">
      <c r="B54" s="179"/>
      <c r="C54" s="195" t="s">
        <v>31</v>
      </c>
      <c r="D54" s="196"/>
      <c r="E54" s="196"/>
      <c r="F54" s="196"/>
      <c r="G54" s="154"/>
      <c r="H54" s="61"/>
      <c r="I54" s="61"/>
      <c r="J54" s="8"/>
      <c r="K54" s="29"/>
      <c r="L54" s="9"/>
    </row>
    <row r="56" spans="2:12" ht="19.2" customHeight="1" x14ac:dyDescent="0.35"/>
  </sheetData>
  <sheetProtection algorithmName="SHA-512" hashValue="CJw+lII687HdYH4puyZ4mNZ7gNWi9GDozMwblq93IHwGO/kFqyRhrKq40BHTA+UgYF4HTm7vs6hhKO1VHYW21g==" saltValue="nAjZ48zlN+I3hPb02+Sfrw==" spinCount="100000" sheet="1" objects="1" scenarios="1"/>
  <mergeCells count="64">
    <mergeCell ref="B1:G2"/>
    <mergeCell ref="J1:L2"/>
    <mergeCell ref="B3:B17"/>
    <mergeCell ref="C3:F3"/>
    <mergeCell ref="J3:L4"/>
    <mergeCell ref="C4:F4"/>
    <mergeCell ref="C5:F5"/>
    <mergeCell ref="C6:F6"/>
    <mergeCell ref="C7:F7"/>
    <mergeCell ref="J7:J8"/>
    <mergeCell ref="C8:F8"/>
    <mergeCell ref="C9:F9"/>
    <mergeCell ref="J9:J11"/>
    <mergeCell ref="C10:F10"/>
    <mergeCell ref="C11:F11"/>
    <mergeCell ref="C18:F18"/>
    <mergeCell ref="C19:F19"/>
    <mergeCell ref="C20:F20"/>
    <mergeCell ref="C21:F21"/>
    <mergeCell ref="C12:F12"/>
    <mergeCell ref="C13:F13"/>
    <mergeCell ref="C14:F14"/>
    <mergeCell ref="C15:F15"/>
    <mergeCell ref="C16:F16"/>
    <mergeCell ref="C17:F17"/>
    <mergeCell ref="C28:F28"/>
    <mergeCell ref="C29:F29"/>
    <mergeCell ref="C30:F30"/>
    <mergeCell ref="C31:F31"/>
    <mergeCell ref="J25:J26"/>
    <mergeCell ref="C26:F26"/>
    <mergeCell ref="C33:F33"/>
    <mergeCell ref="C34:F34"/>
    <mergeCell ref="C35:F35"/>
    <mergeCell ref="B36:B42"/>
    <mergeCell ref="C37:F37"/>
    <mergeCell ref="C38:F38"/>
    <mergeCell ref="C39:F39"/>
    <mergeCell ref="C40:F40"/>
    <mergeCell ref="C41:F41"/>
    <mergeCell ref="B18:B35"/>
    <mergeCell ref="C32:F32"/>
    <mergeCell ref="C22:F22"/>
    <mergeCell ref="C23:F23"/>
    <mergeCell ref="C24:F24"/>
    <mergeCell ref="C25:F25"/>
    <mergeCell ref="C27:F27"/>
    <mergeCell ref="J41:K42"/>
    <mergeCell ref="C42:F42"/>
    <mergeCell ref="B43:B46"/>
    <mergeCell ref="C44:F44"/>
    <mergeCell ref="C45:E45"/>
    <mergeCell ref="C46:F46"/>
    <mergeCell ref="J44:L44"/>
    <mergeCell ref="J45:L45"/>
    <mergeCell ref="B47:C47"/>
    <mergeCell ref="B48:B54"/>
    <mergeCell ref="C48:F48"/>
    <mergeCell ref="C49:F49"/>
    <mergeCell ref="C50:F50"/>
    <mergeCell ref="C51:F51"/>
    <mergeCell ref="C52:F52"/>
    <mergeCell ref="C53:F53"/>
    <mergeCell ref="C54:F54"/>
  </mergeCells>
  <dataValidations count="2">
    <dataValidation type="list" allowBlank="1" showInputMessage="1" showErrorMessage="1" sqref="C3:F3 C48:F48" xr:uid="{CB3690C0-1BB1-48AB-86F2-71D5950985EF}">
      <formula1>Monthsorhours</formula1>
    </dataValidation>
    <dataValidation type="list" allowBlank="1" showInputMessage="1" showErrorMessage="1" sqref="F45" xr:uid="{022D374D-CCA5-4233-B063-B2937C1053F3}">
      <formula1>"5%, 0%"</formula1>
    </dataValidation>
  </dataValidations>
  <pageMargins left="0.25" right="0.25" top="0.75" bottom="0.75" header="0.3" footer="0.3"/>
  <pageSetup paperSize="9" scale="5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F80C-0877-4A0D-8295-FD9BD537577D}">
  <sheetPr>
    <tabColor rgb="FFFFFFCC"/>
    <pageSetUpPr fitToPage="1"/>
  </sheetPr>
  <dimension ref="B1:L56"/>
  <sheetViews>
    <sheetView showGridLines="0" zoomScaleNormal="100" workbookViewId="0">
      <selection activeCell="L14" sqref="L14"/>
    </sheetView>
  </sheetViews>
  <sheetFormatPr defaultColWidth="9.109375" defaultRowHeight="18.75" customHeight="1" x14ac:dyDescent="0.35"/>
  <cols>
    <col min="1" max="1" width="1.33203125" style="2" customWidth="1"/>
    <col min="2" max="2" width="7.21875" style="23" customWidth="1"/>
    <col min="3" max="3" width="15.6640625" style="2" customWidth="1"/>
    <col min="4" max="4" width="7.44140625" style="2" customWidth="1"/>
    <col min="5" max="5" width="19" style="2" customWidth="1"/>
    <col min="6" max="6" width="16.44140625" style="2" customWidth="1"/>
    <col min="7" max="7" width="20.77734375" style="2" customWidth="1"/>
    <col min="8" max="8" width="17.33203125" style="2" customWidth="1"/>
    <col min="9" max="9" width="19.33203125" style="2" customWidth="1"/>
    <col min="10" max="10" width="16.33203125" style="2" customWidth="1"/>
    <col min="11" max="11" width="19.109375" style="23" customWidth="1"/>
    <col min="12" max="12" width="13.6640625" style="2" customWidth="1"/>
    <col min="13" max="16384" width="9.109375" style="2"/>
  </cols>
  <sheetData>
    <row r="1" spans="2:12" ht="7.2" customHeight="1" x14ac:dyDescent="0.35">
      <c r="B1" s="237" t="str">
        <f>'Main Applicant'!B1</f>
        <v>Write Project Acronym Here</v>
      </c>
      <c r="C1" s="238"/>
      <c r="D1" s="238"/>
      <c r="E1" s="238"/>
      <c r="F1" s="238"/>
      <c r="G1" s="238"/>
      <c r="H1" s="68"/>
      <c r="I1" s="68"/>
      <c r="J1" s="241" t="s">
        <v>56</v>
      </c>
      <c r="K1" s="242"/>
      <c r="L1" s="243"/>
    </row>
    <row r="2" spans="2:12" ht="24" customHeight="1" thickBot="1" x14ac:dyDescent="0.4">
      <c r="B2" s="239"/>
      <c r="C2" s="240"/>
      <c r="D2" s="240"/>
      <c r="E2" s="240"/>
      <c r="F2" s="240"/>
      <c r="G2" s="240"/>
      <c r="H2" s="69"/>
      <c r="I2" s="69"/>
      <c r="J2" s="244"/>
      <c r="K2" s="245"/>
      <c r="L2" s="246"/>
    </row>
    <row r="3" spans="2:12" ht="37.5" customHeight="1" x14ac:dyDescent="0.35">
      <c r="B3" s="222" t="s">
        <v>0</v>
      </c>
      <c r="C3" s="248" t="s">
        <v>96</v>
      </c>
      <c r="D3" s="249"/>
      <c r="E3" s="249"/>
      <c r="F3" s="249"/>
      <c r="G3" s="156" t="s">
        <v>17</v>
      </c>
      <c r="H3" s="66" t="s">
        <v>52</v>
      </c>
      <c r="I3" s="70" t="s">
        <v>2</v>
      </c>
      <c r="J3" s="250" t="s">
        <v>109</v>
      </c>
      <c r="K3" s="250"/>
      <c r="L3" s="251"/>
    </row>
    <row r="4" spans="2:12" ht="18.75" customHeight="1" x14ac:dyDescent="0.35">
      <c r="B4" s="223"/>
      <c r="C4" s="254" t="s">
        <v>32</v>
      </c>
      <c r="D4" s="183"/>
      <c r="E4" s="183"/>
      <c r="F4" s="183"/>
      <c r="G4" s="19">
        <f>SUM(G5:G9)</f>
        <v>0</v>
      </c>
      <c r="H4" s="142"/>
      <c r="I4" s="143">
        <f>SUM(I5:I9)</f>
        <v>0</v>
      </c>
      <c r="J4" s="252"/>
      <c r="K4" s="252"/>
      <c r="L4" s="253"/>
    </row>
    <row r="5" spans="2:12" ht="18.75" customHeight="1" x14ac:dyDescent="0.35">
      <c r="B5" s="223"/>
      <c r="C5" s="184" t="s">
        <v>60</v>
      </c>
      <c r="D5" s="185"/>
      <c r="E5" s="185"/>
      <c r="F5" s="185"/>
      <c r="G5" s="63"/>
      <c r="H5" s="144"/>
      <c r="I5" s="145">
        <f>H5*G5</f>
        <v>0</v>
      </c>
      <c r="L5" s="7"/>
    </row>
    <row r="6" spans="2:12" ht="18.75" customHeight="1" x14ac:dyDescent="0.35">
      <c r="B6" s="223"/>
      <c r="C6" s="186"/>
      <c r="D6" s="187"/>
      <c r="E6" s="187"/>
      <c r="F6" s="187"/>
      <c r="G6" s="64"/>
      <c r="H6" s="140"/>
      <c r="I6" s="145">
        <f t="shared" ref="I6:I9" si="0">H6*G6</f>
        <v>0</v>
      </c>
      <c r="L6" s="7"/>
    </row>
    <row r="7" spans="2:12" ht="18.75" customHeight="1" x14ac:dyDescent="0.35">
      <c r="B7" s="223"/>
      <c r="C7" s="186"/>
      <c r="D7" s="187"/>
      <c r="E7" s="187"/>
      <c r="F7" s="187"/>
      <c r="G7" s="64"/>
      <c r="H7" s="140"/>
      <c r="I7" s="145">
        <f t="shared" si="0"/>
        <v>0</v>
      </c>
      <c r="J7" s="255" t="s">
        <v>28</v>
      </c>
      <c r="L7" s="7"/>
    </row>
    <row r="8" spans="2:12" ht="18.75" customHeight="1" x14ac:dyDescent="0.35">
      <c r="B8" s="223"/>
      <c r="C8" s="186"/>
      <c r="D8" s="187"/>
      <c r="E8" s="187"/>
      <c r="F8" s="187"/>
      <c r="G8" s="64"/>
      <c r="H8" s="140"/>
      <c r="I8" s="145">
        <f t="shared" si="0"/>
        <v>0</v>
      </c>
      <c r="J8" s="255"/>
      <c r="K8" s="78" t="str">
        <f>'Main Applicant'!K8</f>
        <v>fill here (max 12)</v>
      </c>
      <c r="L8" s="7"/>
    </row>
    <row r="9" spans="2:12" ht="18.75" customHeight="1" thickBot="1" x14ac:dyDescent="0.4">
      <c r="B9" s="223"/>
      <c r="C9" s="256"/>
      <c r="D9" s="257"/>
      <c r="E9" s="257"/>
      <c r="F9" s="257"/>
      <c r="G9" s="65"/>
      <c r="H9" s="141"/>
      <c r="I9" s="146">
        <f t="shared" si="0"/>
        <v>0</v>
      </c>
      <c r="J9" s="258" t="s">
        <v>103</v>
      </c>
      <c r="K9" s="27"/>
      <c r="L9" s="7"/>
    </row>
    <row r="10" spans="2:12" ht="18.75" customHeight="1" x14ac:dyDescent="0.35">
      <c r="B10" s="223"/>
      <c r="C10" s="259" t="s">
        <v>33</v>
      </c>
      <c r="D10" s="260"/>
      <c r="E10" s="260"/>
      <c r="F10" s="260"/>
      <c r="G10" s="62">
        <f>SUM(G11:G15)</f>
        <v>0</v>
      </c>
      <c r="H10" s="142"/>
      <c r="I10" s="143">
        <f>SUM(I11:I15)</f>
        <v>0</v>
      </c>
      <c r="J10" s="258"/>
      <c r="K10" s="129">
        <f>G46</f>
        <v>0</v>
      </c>
      <c r="L10" s="7"/>
    </row>
    <row r="11" spans="2:12" ht="18.75" customHeight="1" x14ac:dyDescent="0.35">
      <c r="B11" s="223"/>
      <c r="C11" s="184" t="s">
        <v>60</v>
      </c>
      <c r="D11" s="185"/>
      <c r="E11" s="185"/>
      <c r="F11" s="185"/>
      <c r="G11" s="41"/>
      <c r="H11" s="144"/>
      <c r="I11" s="145">
        <f>H11*G11</f>
        <v>0</v>
      </c>
      <c r="J11" s="258"/>
      <c r="K11" s="27"/>
      <c r="L11" s="7"/>
    </row>
    <row r="12" spans="2:12" ht="18.75" customHeight="1" x14ac:dyDescent="0.35">
      <c r="B12" s="223"/>
      <c r="C12" s="186"/>
      <c r="D12" s="187"/>
      <c r="E12" s="187"/>
      <c r="F12" s="187"/>
      <c r="G12" s="42"/>
      <c r="H12" s="140"/>
      <c r="I12" s="145">
        <f t="shared" ref="I12:I15" si="1">H12*G12</f>
        <v>0</v>
      </c>
      <c r="J12" s="47"/>
      <c r="K12" s="26"/>
      <c r="L12" s="7"/>
    </row>
    <row r="13" spans="2:12" ht="18.75" customHeight="1" x14ac:dyDescent="0.35">
      <c r="B13" s="223"/>
      <c r="C13" s="186"/>
      <c r="D13" s="187"/>
      <c r="E13" s="187"/>
      <c r="F13" s="187"/>
      <c r="G13" s="42"/>
      <c r="H13" s="140"/>
      <c r="I13" s="145">
        <f t="shared" si="1"/>
        <v>0</v>
      </c>
      <c r="J13" s="47"/>
      <c r="K13" s="26"/>
      <c r="L13" s="7"/>
    </row>
    <row r="14" spans="2:12" ht="18.75" customHeight="1" x14ac:dyDescent="0.35">
      <c r="B14" s="223"/>
      <c r="C14" s="186"/>
      <c r="D14" s="187"/>
      <c r="E14" s="187"/>
      <c r="F14" s="187"/>
      <c r="G14" s="42"/>
      <c r="H14" s="140"/>
      <c r="I14" s="145">
        <f t="shared" si="1"/>
        <v>0</v>
      </c>
      <c r="L14" s="7"/>
    </row>
    <row r="15" spans="2:12" ht="18.75" customHeight="1" thickBot="1" x14ac:dyDescent="0.4">
      <c r="B15" s="223"/>
      <c r="C15" s="214"/>
      <c r="D15" s="215"/>
      <c r="E15" s="215"/>
      <c r="F15" s="215"/>
      <c r="G15" s="43"/>
      <c r="H15" s="141"/>
      <c r="I15" s="146">
        <f t="shared" si="1"/>
        <v>0</v>
      </c>
      <c r="J15" s="47"/>
      <c r="K15" s="26"/>
      <c r="L15" s="7"/>
    </row>
    <row r="16" spans="2:12" ht="30" customHeight="1" thickTop="1" thickBot="1" x14ac:dyDescent="0.4">
      <c r="B16" s="223"/>
      <c r="C16" s="216" t="s">
        <v>37</v>
      </c>
      <c r="D16" s="217"/>
      <c r="E16" s="217"/>
      <c r="F16" s="217"/>
      <c r="G16" s="67">
        <f>SUM(G4,G10)</f>
        <v>0</v>
      </c>
      <c r="H16" s="53"/>
      <c r="I16" s="53"/>
      <c r="J16" s="47"/>
      <c r="K16" s="26"/>
      <c r="L16" s="7"/>
    </row>
    <row r="17" spans="2:12" ht="30" customHeight="1" thickTop="1" thickBot="1" x14ac:dyDescent="0.4">
      <c r="B17" s="247"/>
      <c r="C17" s="216" t="s">
        <v>38</v>
      </c>
      <c r="D17" s="217"/>
      <c r="E17" s="217"/>
      <c r="F17" s="228"/>
      <c r="G17" s="147">
        <f>SUM(I5:I9,I11:I15)</f>
        <v>0</v>
      </c>
      <c r="H17" s="54"/>
      <c r="I17" s="54"/>
      <c r="L17" s="7"/>
    </row>
    <row r="18" spans="2:12" ht="18.75" customHeight="1" thickTop="1" x14ac:dyDescent="0.35">
      <c r="B18" s="222" t="s">
        <v>30</v>
      </c>
      <c r="C18" s="234" t="s">
        <v>23</v>
      </c>
      <c r="D18" s="235"/>
      <c r="E18" s="235"/>
      <c r="F18" s="236"/>
      <c r="G18" s="39"/>
      <c r="H18" s="55"/>
      <c r="I18" s="55"/>
      <c r="L18" s="7"/>
    </row>
    <row r="19" spans="2:12" ht="18.75" customHeight="1" x14ac:dyDescent="0.35">
      <c r="B19" s="223"/>
      <c r="C19" s="224" t="s">
        <v>34</v>
      </c>
      <c r="D19" s="225"/>
      <c r="E19" s="225"/>
      <c r="F19" s="225"/>
      <c r="G19" s="148"/>
      <c r="H19" s="56"/>
      <c r="I19" s="56"/>
      <c r="L19" s="7"/>
    </row>
    <row r="20" spans="2:12" ht="18.75" customHeight="1" x14ac:dyDescent="0.35">
      <c r="B20" s="223"/>
      <c r="C20" s="224"/>
      <c r="D20" s="225"/>
      <c r="E20" s="225"/>
      <c r="F20" s="225"/>
      <c r="G20" s="114"/>
      <c r="H20" s="56"/>
      <c r="I20" s="56"/>
      <c r="L20" s="7"/>
    </row>
    <row r="21" spans="2:12" ht="18.75" customHeight="1" x14ac:dyDescent="0.35">
      <c r="B21" s="223"/>
      <c r="C21" s="224"/>
      <c r="D21" s="225"/>
      <c r="E21" s="225"/>
      <c r="F21" s="225"/>
      <c r="G21" s="114"/>
      <c r="H21" s="56"/>
      <c r="I21" s="56"/>
      <c r="L21" s="7"/>
    </row>
    <row r="22" spans="2:12" ht="18.75" customHeight="1" x14ac:dyDescent="0.35">
      <c r="B22" s="223"/>
      <c r="C22" s="224"/>
      <c r="D22" s="225"/>
      <c r="E22" s="225"/>
      <c r="F22" s="225"/>
      <c r="G22" s="114"/>
      <c r="H22" s="56"/>
      <c r="I22" s="56"/>
      <c r="L22" s="7"/>
    </row>
    <row r="23" spans="2:12" ht="18.75" customHeight="1" x14ac:dyDescent="0.35">
      <c r="B23" s="223"/>
      <c r="C23" s="224"/>
      <c r="D23" s="225"/>
      <c r="E23" s="225"/>
      <c r="F23" s="225"/>
      <c r="G23" s="114"/>
      <c r="H23" s="56"/>
      <c r="I23" s="56"/>
      <c r="L23" s="7"/>
    </row>
    <row r="24" spans="2:12" ht="18.75" customHeight="1" thickBot="1" x14ac:dyDescent="0.4">
      <c r="B24" s="223"/>
      <c r="C24" s="226"/>
      <c r="D24" s="227"/>
      <c r="E24" s="227"/>
      <c r="F24" s="227"/>
      <c r="G24" s="115"/>
      <c r="H24" s="56"/>
      <c r="I24" s="56"/>
      <c r="L24" s="7"/>
    </row>
    <row r="25" spans="2:12" ht="30" customHeight="1" thickTop="1" thickBot="1" x14ac:dyDescent="0.4">
      <c r="B25" s="223"/>
      <c r="C25" s="216" t="s">
        <v>43</v>
      </c>
      <c r="D25" s="217"/>
      <c r="E25" s="217"/>
      <c r="F25" s="228"/>
      <c r="G25" s="149">
        <f>SUM(G19:G24)</f>
        <v>0</v>
      </c>
      <c r="H25" s="54"/>
      <c r="I25" s="54"/>
      <c r="J25" s="232" t="s">
        <v>39</v>
      </c>
      <c r="L25" s="7"/>
    </row>
    <row r="26" spans="2:12" ht="30" customHeight="1" thickTop="1" thickBot="1" x14ac:dyDescent="0.4">
      <c r="B26" s="201"/>
      <c r="C26" s="233" t="s">
        <v>44</v>
      </c>
      <c r="D26" s="199"/>
      <c r="E26" s="199"/>
      <c r="F26" s="199"/>
      <c r="G26" s="147">
        <f>IF($K$26&lt;8000,G4*$K$26,G4*8000)</f>
        <v>0</v>
      </c>
      <c r="H26" s="54"/>
      <c r="I26" s="54"/>
      <c r="J26" s="232"/>
      <c r="K26" s="155"/>
      <c r="L26" s="7"/>
    </row>
    <row r="27" spans="2:12" ht="18.75" customHeight="1" thickTop="1" x14ac:dyDescent="0.35">
      <c r="B27" s="201"/>
      <c r="C27" s="229" t="s">
        <v>24</v>
      </c>
      <c r="D27" s="230"/>
      <c r="E27" s="230"/>
      <c r="F27" s="231"/>
      <c r="G27" s="39"/>
      <c r="H27" s="55"/>
      <c r="I27" s="55"/>
      <c r="L27" s="7"/>
    </row>
    <row r="28" spans="2:12" ht="18.75" customHeight="1" x14ac:dyDescent="0.35">
      <c r="B28" s="201"/>
      <c r="C28" s="184" t="s">
        <v>35</v>
      </c>
      <c r="D28" s="185"/>
      <c r="E28" s="185"/>
      <c r="F28" s="185"/>
      <c r="G28" s="148"/>
      <c r="H28" s="56"/>
      <c r="I28" s="56"/>
      <c r="L28" s="7"/>
    </row>
    <row r="29" spans="2:12" ht="18.75" customHeight="1" x14ac:dyDescent="0.35">
      <c r="B29" s="201"/>
      <c r="C29" s="186"/>
      <c r="D29" s="187"/>
      <c r="E29" s="187"/>
      <c r="F29" s="187"/>
      <c r="G29" s="114"/>
      <c r="H29" s="56"/>
      <c r="I29" s="56"/>
      <c r="L29" s="7"/>
    </row>
    <row r="30" spans="2:12" ht="18.75" customHeight="1" x14ac:dyDescent="0.35">
      <c r="B30" s="201"/>
      <c r="C30" s="186"/>
      <c r="D30" s="187"/>
      <c r="E30" s="187"/>
      <c r="F30" s="187"/>
      <c r="G30" s="114"/>
      <c r="H30" s="56"/>
      <c r="I30" s="56"/>
      <c r="L30" s="7"/>
    </row>
    <row r="31" spans="2:12" ht="18.75" customHeight="1" x14ac:dyDescent="0.35">
      <c r="B31" s="201"/>
      <c r="C31" s="186"/>
      <c r="D31" s="187"/>
      <c r="E31" s="187"/>
      <c r="F31" s="187"/>
      <c r="G31" s="114"/>
      <c r="H31" s="56"/>
      <c r="I31" s="56"/>
      <c r="L31" s="7"/>
    </row>
    <row r="32" spans="2:12" ht="18.75" customHeight="1" x14ac:dyDescent="0.35">
      <c r="B32" s="201"/>
      <c r="C32" s="186"/>
      <c r="D32" s="187"/>
      <c r="E32" s="187"/>
      <c r="F32" s="187"/>
      <c r="G32" s="114"/>
      <c r="H32" s="56"/>
      <c r="I32" s="56"/>
      <c r="L32" s="7"/>
    </row>
    <row r="33" spans="2:12" ht="18.75" customHeight="1" x14ac:dyDescent="0.35">
      <c r="B33" s="201"/>
      <c r="C33" s="186"/>
      <c r="D33" s="187"/>
      <c r="E33" s="187"/>
      <c r="F33" s="187"/>
      <c r="G33" s="114"/>
      <c r="H33" s="56"/>
      <c r="I33" s="56"/>
      <c r="L33" s="7"/>
    </row>
    <row r="34" spans="2:12" ht="18.75" customHeight="1" thickBot="1" x14ac:dyDescent="0.4">
      <c r="B34" s="201"/>
      <c r="C34" s="214"/>
      <c r="D34" s="215"/>
      <c r="E34" s="215"/>
      <c r="F34" s="215"/>
      <c r="G34" s="115"/>
      <c r="H34" s="56"/>
      <c r="I34" s="56"/>
      <c r="L34" s="7"/>
    </row>
    <row r="35" spans="2:12" ht="30" customHeight="1" thickTop="1" thickBot="1" x14ac:dyDescent="0.4">
      <c r="B35" s="202"/>
      <c r="C35" s="216" t="s">
        <v>42</v>
      </c>
      <c r="D35" s="217"/>
      <c r="E35" s="217"/>
      <c r="F35" s="217"/>
      <c r="G35" s="147">
        <f>SUM(G28:G34)</f>
        <v>0</v>
      </c>
      <c r="H35" s="54"/>
      <c r="I35" s="54"/>
      <c r="L35" s="7"/>
    </row>
    <row r="36" spans="2:12" ht="23.4" customHeight="1" thickTop="1" x14ac:dyDescent="0.35">
      <c r="B36" s="200" t="s">
        <v>3</v>
      </c>
      <c r="C36" s="10" t="s">
        <v>4</v>
      </c>
      <c r="D36" s="10"/>
      <c r="E36" s="10"/>
      <c r="F36" s="10"/>
      <c r="G36" s="39" t="s">
        <v>2</v>
      </c>
      <c r="H36" s="55"/>
      <c r="I36" s="55"/>
      <c r="J36" s="75" t="s">
        <v>58</v>
      </c>
      <c r="L36" s="7"/>
    </row>
    <row r="37" spans="2:12" ht="18.75" customHeight="1" x14ac:dyDescent="0.35">
      <c r="B37" s="201"/>
      <c r="C37" s="218" t="s">
        <v>5</v>
      </c>
      <c r="D37" s="218"/>
      <c r="E37" s="218"/>
      <c r="F37" s="218"/>
      <c r="G37" s="148"/>
      <c r="H37" s="56"/>
      <c r="I37" s="56"/>
      <c r="J37" s="76" t="s">
        <v>48</v>
      </c>
      <c r="L37" s="20"/>
    </row>
    <row r="38" spans="2:12" ht="18.75" customHeight="1" x14ac:dyDescent="0.35">
      <c r="B38" s="201"/>
      <c r="C38" s="219" t="s">
        <v>6</v>
      </c>
      <c r="D38" s="219"/>
      <c r="E38" s="219"/>
      <c r="F38" s="219"/>
      <c r="G38" s="114"/>
      <c r="H38" s="56"/>
      <c r="I38" s="56"/>
      <c r="L38" s="20"/>
    </row>
    <row r="39" spans="2:12" ht="18.75" customHeight="1" x14ac:dyDescent="0.35">
      <c r="B39" s="201"/>
      <c r="C39" s="219" t="s">
        <v>7</v>
      </c>
      <c r="D39" s="219"/>
      <c r="E39" s="219"/>
      <c r="F39" s="219"/>
      <c r="G39" s="114"/>
      <c r="H39" s="56"/>
      <c r="I39" s="56"/>
      <c r="J39" s="2" t="s">
        <v>22</v>
      </c>
      <c r="L39" s="20"/>
    </row>
    <row r="40" spans="2:12" ht="18.75" customHeight="1" x14ac:dyDescent="0.35">
      <c r="B40" s="201"/>
      <c r="C40" s="219" t="s">
        <v>8</v>
      </c>
      <c r="D40" s="219"/>
      <c r="E40" s="219"/>
      <c r="F40" s="219"/>
      <c r="G40" s="114"/>
      <c r="H40" s="56"/>
      <c r="I40" s="56"/>
      <c r="L40" s="20"/>
    </row>
    <row r="41" spans="2:12" ht="18.600000000000001" thickBot="1" x14ac:dyDescent="0.4">
      <c r="B41" s="201"/>
      <c r="C41" s="220" t="s">
        <v>36</v>
      </c>
      <c r="D41" s="221"/>
      <c r="E41" s="221"/>
      <c r="F41" s="221"/>
      <c r="G41" s="115"/>
      <c r="H41" s="56"/>
      <c r="I41" s="56"/>
      <c r="J41" s="197"/>
      <c r="K41" s="197"/>
      <c r="L41" s="21"/>
    </row>
    <row r="42" spans="2:12" ht="30" customHeight="1" thickTop="1" thickBot="1" x14ac:dyDescent="0.4">
      <c r="B42" s="202"/>
      <c r="C42" s="199" t="s">
        <v>41</v>
      </c>
      <c r="D42" s="199"/>
      <c r="E42" s="199"/>
      <c r="F42" s="199"/>
      <c r="G42" s="150">
        <f>SUM(G37:G41)</f>
        <v>0</v>
      </c>
      <c r="H42" s="54"/>
      <c r="I42" s="54"/>
      <c r="J42" s="198"/>
      <c r="K42" s="198"/>
      <c r="L42" s="22"/>
    </row>
    <row r="43" spans="2:12" ht="18.600000000000001" thickTop="1" x14ac:dyDescent="0.35">
      <c r="B43" s="200" t="s">
        <v>11</v>
      </c>
      <c r="C43" s="3"/>
      <c r="D43" s="4"/>
      <c r="E43" s="4"/>
      <c r="F43" s="4"/>
      <c r="G43" s="39" t="s">
        <v>1</v>
      </c>
      <c r="H43" s="55"/>
      <c r="I43" s="55"/>
      <c r="J43" s="48" t="s">
        <v>76</v>
      </c>
      <c r="K43" s="28"/>
      <c r="L43" s="12"/>
    </row>
    <row r="44" spans="2:12" ht="18" x14ac:dyDescent="0.35">
      <c r="B44" s="201"/>
      <c r="C44" s="203" t="s">
        <v>9</v>
      </c>
      <c r="D44" s="204"/>
      <c r="E44" s="204"/>
      <c r="F44" s="204"/>
      <c r="G44" s="151">
        <f>SUM(G42,G35,G26,G25,G17)</f>
        <v>0</v>
      </c>
      <c r="H44" s="56"/>
      <c r="I44" s="56"/>
      <c r="J44" s="210" t="s">
        <v>97</v>
      </c>
      <c r="K44" s="210"/>
      <c r="L44" s="211"/>
    </row>
    <row r="45" spans="2:12" ht="18.600000000000001" thickBot="1" x14ac:dyDescent="0.4">
      <c r="B45" s="201"/>
      <c r="C45" s="205" t="s">
        <v>10</v>
      </c>
      <c r="D45" s="206"/>
      <c r="E45" s="206"/>
      <c r="F45" s="13">
        <v>0.05</v>
      </c>
      <c r="G45" s="152">
        <f>G44*F45</f>
        <v>0</v>
      </c>
      <c r="H45" s="56"/>
      <c r="I45" s="56"/>
      <c r="J45" s="212" t="s">
        <v>98</v>
      </c>
      <c r="K45" s="212"/>
      <c r="L45" s="213"/>
    </row>
    <row r="46" spans="2:12" ht="30" customHeight="1" thickTop="1" thickBot="1" x14ac:dyDescent="0.4">
      <c r="B46" s="202"/>
      <c r="C46" s="207" t="s">
        <v>40</v>
      </c>
      <c r="D46" s="208"/>
      <c r="E46" s="208"/>
      <c r="F46" s="209"/>
      <c r="G46" s="153">
        <f>SUM(G44:G45)</f>
        <v>0</v>
      </c>
      <c r="H46" s="54"/>
      <c r="I46" s="54"/>
      <c r="L46" s="7"/>
    </row>
    <row r="47" spans="2:12" ht="10.199999999999999" customHeight="1" thickBot="1" x14ac:dyDescent="0.4">
      <c r="B47" s="175"/>
      <c r="C47" s="176"/>
      <c r="G47" s="7"/>
      <c r="H47" s="57"/>
      <c r="I47" s="57"/>
      <c r="L47" s="7"/>
    </row>
    <row r="48" spans="2:12" ht="24" customHeight="1" x14ac:dyDescent="0.35">
      <c r="B48" s="177" t="s">
        <v>18</v>
      </c>
      <c r="C48" s="180" t="s">
        <v>14</v>
      </c>
      <c r="D48" s="181"/>
      <c r="E48" s="181"/>
      <c r="F48" s="181"/>
      <c r="G48" s="51" t="s">
        <v>17</v>
      </c>
      <c r="H48" s="58"/>
      <c r="I48" s="58"/>
      <c r="L48" s="7"/>
    </row>
    <row r="49" spans="2:12" ht="18.75" customHeight="1" x14ac:dyDescent="0.35">
      <c r="B49" s="178"/>
      <c r="C49" s="182" t="s">
        <v>15</v>
      </c>
      <c r="D49" s="183"/>
      <c r="E49" s="183"/>
      <c r="F49" s="183"/>
      <c r="G49" s="24">
        <f>SUM(G50:G52)</f>
        <v>0</v>
      </c>
      <c r="H49" s="59"/>
      <c r="I49" s="59"/>
      <c r="L49" s="7"/>
    </row>
    <row r="50" spans="2:12" ht="18.75" customHeight="1" x14ac:dyDescent="0.35">
      <c r="B50" s="178"/>
      <c r="C50" s="184" t="s">
        <v>46</v>
      </c>
      <c r="D50" s="185"/>
      <c r="E50" s="185"/>
      <c r="F50" s="185"/>
      <c r="G50" s="44"/>
      <c r="H50" s="60"/>
      <c r="I50" s="60"/>
      <c r="L50" s="7"/>
    </row>
    <row r="51" spans="2:12" ht="18.75" customHeight="1" x14ac:dyDescent="0.35">
      <c r="B51" s="178"/>
      <c r="C51" s="186"/>
      <c r="D51" s="187"/>
      <c r="E51" s="187"/>
      <c r="F51" s="188"/>
      <c r="G51" s="45"/>
      <c r="H51" s="60"/>
      <c r="I51" s="60"/>
      <c r="L51" s="7"/>
    </row>
    <row r="52" spans="2:12" ht="18.75" customHeight="1" x14ac:dyDescent="0.35">
      <c r="B52" s="178"/>
      <c r="C52" s="189"/>
      <c r="D52" s="190"/>
      <c r="E52" s="190"/>
      <c r="F52" s="191"/>
      <c r="G52" s="46"/>
      <c r="H52" s="60"/>
      <c r="I52" s="60"/>
      <c r="L52" s="7"/>
    </row>
    <row r="53" spans="2:12" ht="18.75" customHeight="1" x14ac:dyDescent="0.35">
      <c r="B53" s="178"/>
      <c r="C53" s="192" t="s">
        <v>16</v>
      </c>
      <c r="D53" s="193"/>
      <c r="E53" s="193"/>
      <c r="F53" s="194"/>
      <c r="G53" s="52" t="s">
        <v>2</v>
      </c>
      <c r="H53" s="58"/>
      <c r="I53" s="58"/>
      <c r="L53" s="7"/>
    </row>
    <row r="54" spans="2:12" ht="18.75" customHeight="1" thickBot="1" x14ac:dyDescent="0.4">
      <c r="B54" s="179"/>
      <c r="C54" s="195" t="s">
        <v>31</v>
      </c>
      <c r="D54" s="196"/>
      <c r="E54" s="196"/>
      <c r="F54" s="196"/>
      <c r="G54" s="154"/>
      <c r="H54" s="61"/>
      <c r="I54" s="61"/>
      <c r="J54" s="8"/>
      <c r="K54" s="29"/>
      <c r="L54" s="9"/>
    </row>
    <row r="56" spans="2:12" ht="19.2" customHeight="1" x14ac:dyDescent="0.35"/>
  </sheetData>
  <sheetProtection algorithmName="SHA-512" hashValue="UImrfFETYHMiHXlwm5g2ScXZAMFKgQehF7SKYFIAoliTkMnbAy+an1zA8YlYT5I2F9crZkMBicG6J75lNJNNfw==" saltValue="eH/8CBsg5O1543KHdYv6kQ==" spinCount="100000" sheet="1" objects="1" scenarios="1"/>
  <mergeCells count="64">
    <mergeCell ref="B1:G2"/>
    <mergeCell ref="J1:L2"/>
    <mergeCell ref="B3:B17"/>
    <mergeCell ref="C3:F3"/>
    <mergeCell ref="J3:L4"/>
    <mergeCell ref="C4:F4"/>
    <mergeCell ref="C5:F5"/>
    <mergeCell ref="C6:F6"/>
    <mergeCell ref="C7:F7"/>
    <mergeCell ref="J7:J8"/>
    <mergeCell ref="C8:F8"/>
    <mergeCell ref="C9:F9"/>
    <mergeCell ref="J9:J11"/>
    <mergeCell ref="C10:F10"/>
    <mergeCell ref="C11:F11"/>
    <mergeCell ref="C18:F18"/>
    <mergeCell ref="C19:F19"/>
    <mergeCell ref="C20:F20"/>
    <mergeCell ref="C21:F21"/>
    <mergeCell ref="C12:F12"/>
    <mergeCell ref="C13:F13"/>
    <mergeCell ref="C14:F14"/>
    <mergeCell ref="C15:F15"/>
    <mergeCell ref="C16:F16"/>
    <mergeCell ref="C17:F17"/>
    <mergeCell ref="C28:F28"/>
    <mergeCell ref="C29:F29"/>
    <mergeCell ref="C30:F30"/>
    <mergeCell ref="C31:F31"/>
    <mergeCell ref="J25:J26"/>
    <mergeCell ref="C26:F26"/>
    <mergeCell ref="C33:F33"/>
    <mergeCell ref="C34:F34"/>
    <mergeCell ref="C35:F35"/>
    <mergeCell ref="B36:B42"/>
    <mergeCell ref="C37:F37"/>
    <mergeCell ref="C38:F38"/>
    <mergeCell ref="C39:F39"/>
    <mergeCell ref="C40:F40"/>
    <mergeCell ref="C41:F41"/>
    <mergeCell ref="B18:B35"/>
    <mergeCell ref="C32:F32"/>
    <mergeCell ref="C22:F22"/>
    <mergeCell ref="C23:F23"/>
    <mergeCell ref="C24:F24"/>
    <mergeCell ref="C25:F25"/>
    <mergeCell ref="C27:F27"/>
    <mergeCell ref="J41:K42"/>
    <mergeCell ref="C42:F42"/>
    <mergeCell ref="B43:B46"/>
    <mergeCell ref="C44:F44"/>
    <mergeCell ref="C45:E45"/>
    <mergeCell ref="C46:F46"/>
    <mergeCell ref="J44:L44"/>
    <mergeCell ref="J45:L45"/>
    <mergeCell ref="B47:C47"/>
    <mergeCell ref="B48:B54"/>
    <mergeCell ref="C48:F48"/>
    <mergeCell ref="C49:F49"/>
    <mergeCell ref="C50:F50"/>
    <mergeCell ref="C51:F51"/>
    <mergeCell ref="C52:F52"/>
    <mergeCell ref="C53:F53"/>
    <mergeCell ref="C54:F54"/>
  </mergeCells>
  <dataValidations count="2">
    <dataValidation type="list" allowBlank="1" showInputMessage="1" showErrorMessage="1" sqref="F45" xr:uid="{983E069D-7097-40B5-AFA8-6935FFC2ED8A}">
      <formula1>"5%, 0%"</formula1>
    </dataValidation>
    <dataValidation type="list" allowBlank="1" showInputMessage="1" showErrorMessage="1" sqref="C3:F3 C48:F48" xr:uid="{63FC3A64-750D-4502-AE2F-7793D08A3022}">
      <formula1>Monthsorhours</formula1>
    </dataValidation>
  </dataValidations>
  <pageMargins left="0.25" right="0.25" top="0.75" bottom="0.75" header="0.3" footer="0.3"/>
  <pageSetup paperSize="9" scale="55"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458E-142D-46C4-B59B-7A9225B9317F}">
  <sheetPr>
    <tabColor rgb="FFFFFFCC"/>
    <pageSetUpPr fitToPage="1"/>
  </sheetPr>
  <dimension ref="B1:L56"/>
  <sheetViews>
    <sheetView showGridLines="0" zoomScaleNormal="100" workbookViewId="0">
      <selection activeCell="K23" sqref="K23"/>
    </sheetView>
  </sheetViews>
  <sheetFormatPr defaultColWidth="9.109375" defaultRowHeight="18.75" customHeight="1" x14ac:dyDescent="0.35"/>
  <cols>
    <col min="1" max="1" width="1.33203125" style="2" customWidth="1"/>
    <col min="2" max="2" width="7.21875" style="23" customWidth="1"/>
    <col min="3" max="3" width="15.6640625" style="2" customWidth="1"/>
    <col min="4" max="4" width="7.44140625" style="2" customWidth="1"/>
    <col min="5" max="5" width="19" style="2" customWidth="1"/>
    <col min="6" max="6" width="16.44140625" style="2" customWidth="1"/>
    <col min="7" max="7" width="20.77734375" style="2" customWidth="1"/>
    <col min="8" max="8" width="17.33203125" style="2" customWidth="1"/>
    <col min="9" max="9" width="19.33203125" style="2" customWidth="1"/>
    <col min="10" max="10" width="16.33203125" style="2" customWidth="1"/>
    <col min="11" max="11" width="19.109375" style="23" customWidth="1"/>
    <col min="12" max="12" width="13.6640625" style="2" customWidth="1"/>
    <col min="13" max="16384" width="9.109375" style="2"/>
  </cols>
  <sheetData>
    <row r="1" spans="2:12" ht="7.2" customHeight="1" x14ac:dyDescent="0.35">
      <c r="B1" s="237" t="str">
        <f>'Main Applicant'!B1</f>
        <v>Write Project Acronym Here</v>
      </c>
      <c r="C1" s="238"/>
      <c r="D1" s="238"/>
      <c r="E1" s="238"/>
      <c r="F1" s="238"/>
      <c r="G1" s="238"/>
      <c r="H1" s="68"/>
      <c r="I1" s="68"/>
      <c r="J1" s="241" t="s">
        <v>57</v>
      </c>
      <c r="K1" s="242"/>
      <c r="L1" s="243"/>
    </row>
    <row r="2" spans="2:12" ht="24" customHeight="1" thickBot="1" x14ac:dyDescent="0.4">
      <c r="B2" s="239"/>
      <c r="C2" s="240"/>
      <c r="D2" s="240"/>
      <c r="E2" s="240"/>
      <c r="F2" s="240"/>
      <c r="G2" s="240"/>
      <c r="H2" s="69"/>
      <c r="I2" s="69"/>
      <c r="J2" s="244"/>
      <c r="K2" s="245"/>
      <c r="L2" s="246"/>
    </row>
    <row r="3" spans="2:12" ht="37.5" customHeight="1" x14ac:dyDescent="0.35">
      <c r="B3" s="222" t="s">
        <v>0</v>
      </c>
      <c r="C3" s="248" t="s">
        <v>96</v>
      </c>
      <c r="D3" s="249"/>
      <c r="E3" s="249"/>
      <c r="F3" s="249"/>
      <c r="G3" s="156" t="s">
        <v>17</v>
      </c>
      <c r="H3" s="66" t="s">
        <v>52</v>
      </c>
      <c r="I3" s="70" t="s">
        <v>2</v>
      </c>
      <c r="J3" s="250" t="s">
        <v>108</v>
      </c>
      <c r="K3" s="250"/>
      <c r="L3" s="251"/>
    </row>
    <row r="4" spans="2:12" ht="18.75" customHeight="1" x14ac:dyDescent="0.35">
      <c r="B4" s="223"/>
      <c r="C4" s="254" t="s">
        <v>32</v>
      </c>
      <c r="D4" s="183"/>
      <c r="E4" s="183"/>
      <c r="F4" s="183"/>
      <c r="G4" s="19">
        <f>SUM(G5:G9)</f>
        <v>0</v>
      </c>
      <c r="H4" s="142"/>
      <c r="I4" s="143">
        <f>SUM(I5:I9)</f>
        <v>0</v>
      </c>
      <c r="J4" s="252"/>
      <c r="K4" s="252"/>
      <c r="L4" s="253"/>
    </row>
    <row r="5" spans="2:12" ht="18.75" customHeight="1" x14ac:dyDescent="0.35">
      <c r="B5" s="223"/>
      <c r="C5" s="184" t="s">
        <v>60</v>
      </c>
      <c r="D5" s="185"/>
      <c r="E5" s="185"/>
      <c r="F5" s="185"/>
      <c r="G5" s="63"/>
      <c r="H5" s="144"/>
      <c r="I5" s="145">
        <f>H5*G5</f>
        <v>0</v>
      </c>
      <c r="L5" s="7"/>
    </row>
    <row r="6" spans="2:12" ht="18.75" customHeight="1" x14ac:dyDescent="0.35">
      <c r="B6" s="223"/>
      <c r="C6" s="186"/>
      <c r="D6" s="187"/>
      <c r="E6" s="187"/>
      <c r="F6" s="187"/>
      <c r="G6" s="64"/>
      <c r="H6" s="140"/>
      <c r="I6" s="145">
        <f t="shared" ref="I6:I9" si="0">H6*G6</f>
        <v>0</v>
      </c>
      <c r="L6" s="7"/>
    </row>
    <row r="7" spans="2:12" ht="18.75" customHeight="1" x14ac:dyDescent="0.35">
      <c r="B7" s="223"/>
      <c r="C7" s="186"/>
      <c r="D7" s="187"/>
      <c r="E7" s="187"/>
      <c r="F7" s="187"/>
      <c r="G7" s="64"/>
      <c r="H7" s="140"/>
      <c r="I7" s="145">
        <f t="shared" si="0"/>
        <v>0</v>
      </c>
      <c r="J7" s="255" t="s">
        <v>28</v>
      </c>
      <c r="L7" s="7"/>
    </row>
    <row r="8" spans="2:12" ht="18.75" customHeight="1" x14ac:dyDescent="0.35">
      <c r="B8" s="223"/>
      <c r="C8" s="186"/>
      <c r="D8" s="187"/>
      <c r="E8" s="187"/>
      <c r="F8" s="187"/>
      <c r="G8" s="64"/>
      <c r="H8" s="140"/>
      <c r="I8" s="145">
        <f t="shared" si="0"/>
        <v>0</v>
      </c>
      <c r="J8" s="255"/>
      <c r="K8" s="78" t="str">
        <f>'Main Applicant'!K8</f>
        <v>fill here (max 12)</v>
      </c>
      <c r="L8" s="7"/>
    </row>
    <row r="9" spans="2:12" ht="18.75" customHeight="1" thickBot="1" x14ac:dyDescent="0.4">
      <c r="B9" s="223"/>
      <c r="C9" s="256"/>
      <c r="D9" s="257"/>
      <c r="E9" s="257"/>
      <c r="F9" s="257"/>
      <c r="G9" s="65"/>
      <c r="H9" s="141"/>
      <c r="I9" s="146">
        <f t="shared" si="0"/>
        <v>0</v>
      </c>
      <c r="J9" s="258" t="s">
        <v>104</v>
      </c>
      <c r="K9" s="27"/>
      <c r="L9" s="7"/>
    </row>
    <row r="10" spans="2:12" ht="18.75" customHeight="1" x14ac:dyDescent="0.35">
      <c r="B10" s="223"/>
      <c r="C10" s="259" t="s">
        <v>33</v>
      </c>
      <c r="D10" s="260"/>
      <c r="E10" s="260"/>
      <c r="F10" s="260"/>
      <c r="G10" s="62">
        <f>SUM(G11:G15)</f>
        <v>0</v>
      </c>
      <c r="H10" s="142"/>
      <c r="I10" s="143">
        <f>SUM(I11:I15)</f>
        <v>0</v>
      </c>
      <c r="J10" s="258"/>
      <c r="K10" s="129">
        <f>G46</f>
        <v>0</v>
      </c>
      <c r="L10" s="7"/>
    </row>
    <row r="11" spans="2:12" ht="18.75" customHeight="1" x14ac:dyDescent="0.35">
      <c r="B11" s="223"/>
      <c r="C11" s="184" t="s">
        <v>60</v>
      </c>
      <c r="D11" s="185"/>
      <c r="E11" s="185"/>
      <c r="F11" s="185"/>
      <c r="G11" s="41"/>
      <c r="H11" s="144"/>
      <c r="I11" s="145">
        <f>H11*G11</f>
        <v>0</v>
      </c>
      <c r="J11" s="258"/>
      <c r="K11" s="27"/>
      <c r="L11" s="7"/>
    </row>
    <row r="12" spans="2:12" ht="18.75" customHeight="1" x14ac:dyDescent="0.35">
      <c r="B12" s="223"/>
      <c r="C12" s="186"/>
      <c r="D12" s="187"/>
      <c r="E12" s="187"/>
      <c r="F12" s="187"/>
      <c r="G12" s="42"/>
      <c r="H12" s="140"/>
      <c r="I12" s="145">
        <f t="shared" ref="I12:I15" si="1">H12*G12</f>
        <v>0</v>
      </c>
      <c r="J12" s="47"/>
      <c r="K12" s="26"/>
      <c r="L12" s="7"/>
    </row>
    <row r="13" spans="2:12" ht="18.75" customHeight="1" x14ac:dyDescent="0.35">
      <c r="B13" s="223"/>
      <c r="C13" s="186"/>
      <c r="D13" s="187"/>
      <c r="E13" s="187"/>
      <c r="F13" s="187"/>
      <c r="G13" s="42"/>
      <c r="H13" s="140"/>
      <c r="I13" s="145">
        <f t="shared" si="1"/>
        <v>0</v>
      </c>
      <c r="J13" s="47"/>
      <c r="K13" s="26"/>
      <c r="L13" s="7"/>
    </row>
    <row r="14" spans="2:12" ht="18.75" customHeight="1" x14ac:dyDescent="0.35">
      <c r="B14" s="223"/>
      <c r="C14" s="186"/>
      <c r="D14" s="187"/>
      <c r="E14" s="187"/>
      <c r="F14" s="187"/>
      <c r="G14" s="42"/>
      <c r="H14" s="140"/>
      <c r="I14" s="145">
        <f t="shared" si="1"/>
        <v>0</v>
      </c>
      <c r="L14" s="7"/>
    </row>
    <row r="15" spans="2:12" ht="18.75" customHeight="1" thickBot="1" x14ac:dyDescent="0.4">
      <c r="B15" s="223"/>
      <c r="C15" s="214"/>
      <c r="D15" s="215"/>
      <c r="E15" s="215"/>
      <c r="F15" s="215"/>
      <c r="G15" s="43"/>
      <c r="H15" s="141"/>
      <c r="I15" s="146">
        <f t="shared" si="1"/>
        <v>0</v>
      </c>
      <c r="J15" s="47"/>
      <c r="K15" s="26"/>
      <c r="L15" s="7"/>
    </row>
    <row r="16" spans="2:12" ht="30" customHeight="1" thickTop="1" thickBot="1" x14ac:dyDescent="0.4">
      <c r="B16" s="223"/>
      <c r="C16" s="216" t="s">
        <v>37</v>
      </c>
      <c r="D16" s="217"/>
      <c r="E16" s="217"/>
      <c r="F16" s="217"/>
      <c r="G16" s="67">
        <f>SUM(G4,G10)</f>
        <v>0</v>
      </c>
      <c r="H16" s="53"/>
      <c r="I16" s="53"/>
      <c r="J16" s="47"/>
      <c r="K16" s="26"/>
      <c r="L16" s="7"/>
    </row>
    <row r="17" spans="2:12" ht="30" customHeight="1" thickTop="1" thickBot="1" x14ac:dyDescent="0.4">
      <c r="B17" s="247"/>
      <c r="C17" s="216" t="s">
        <v>38</v>
      </c>
      <c r="D17" s="217"/>
      <c r="E17" s="217"/>
      <c r="F17" s="228"/>
      <c r="G17" s="147">
        <f>SUM(I5:I9,I11:I15)</f>
        <v>0</v>
      </c>
      <c r="H17" s="54"/>
      <c r="I17" s="54"/>
      <c r="L17" s="7"/>
    </row>
    <row r="18" spans="2:12" ht="18.75" customHeight="1" thickTop="1" x14ac:dyDescent="0.35">
      <c r="B18" s="222" t="s">
        <v>30</v>
      </c>
      <c r="C18" s="234" t="s">
        <v>23</v>
      </c>
      <c r="D18" s="235"/>
      <c r="E18" s="235"/>
      <c r="F18" s="236"/>
      <c r="G18" s="39"/>
      <c r="H18" s="55"/>
      <c r="I18" s="55"/>
      <c r="L18" s="7"/>
    </row>
    <row r="19" spans="2:12" ht="18.75" customHeight="1" x14ac:dyDescent="0.35">
      <c r="B19" s="223"/>
      <c r="C19" s="224" t="s">
        <v>34</v>
      </c>
      <c r="D19" s="225"/>
      <c r="E19" s="225"/>
      <c r="F19" s="225"/>
      <c r="G19" s="148"/>
      <c r="H19" s="56"/>
      <c r="I19" s="56"/>
      <c r="L19" s="7"/>
    </row>
    <row r="20" spans="2:12" ht="18.75" customHeight="1" x14ac:dyDescent="0.35">
      <c r="B20" s="223"/>
      <c r="C20" s="224"/>
      <c r="D20" s="225"/>
      <c r="E20" s="225"/>
      <c r="F20" s="225"/>
      <c r="G20" s="114"/>
      <c r="H20" s="56"/>
      <c r="I20" s="56"/>
      <c r="L20" s="7"/>
    </row>
    <row r="21" spans="2:12" ht="18.75" customHeight="1" x14ac:dyDescent="0.35">
      <c r="B21" s="223"/>
      <c r="C21" s="224"/>
      <c r="D21" s="225"/>
      <c r="E21" s="225"/>
      <c r="F21" s="225"/>
      <c r="G21" s="114"/>
      <c r="H21" s="56"/>
      <c r="I21" s="56"/>
      <c r="L21" s="7"/>
    </row>
    <row r="22" spans="2:12" ht="18.75" customHeight="1" x14ac:dyDescent="0.35">
      <c r="B22" s="223"/>
      <c r="C22" s="224"/>
      <c r="D22" s="225"/>
      <c r="E22" s="225"/>
      <c r="F22" s="225"/>
      <c r="G22" s="114"/>
      <c r="H22" s="56"/>
      <c r="I22" s="56"/>
      <c r="L22" s="7"/>
    </row>
    <row r="23" spans="2:12" ht="18.75" customHeight="1" x14ac:dyDescent="0.35">
      <c r="B23" s="223"/>
      <c r="C23" s="224"/>
      <c r="D23" s="225"/>
      <c r="E23" s="225"/>
      <c r="F23" s="225"/>
      <c r="G23" s="114"/>
      <c r="H23" s="56"/>
      <c r="I23" s="56"/>
      <c r="L23" s="7"/>
    </row>
    <row r="24" spans="2:12" ht="18.75" customHeight="1" thickBot="1" x14ac:dyDescent="0.4">
      <c r="B24" s="223"/>
      <c r="C24" s="226"/>
      <c r="D24" s="227"/>
      <c r="E24" s="227"/>
      <c r="F24" s="227"/>
      <c r="G24" s="115"/>
      <c r="H24" s="56"/>
      <c r="I24" s="56"/>
      <c r="L24" s="7"/>
    </row>
    <row r="25" spans="2:12" ht="30" customHeight="1" thickTop="1" thickBot="1" x14ac:dyDescent="0.4">
      <c r="B25" s="223"/>
      <c r="C25" s="216" t="s">
        <v>43</v>
      </c>
      <c r="D25" s="217"/>
      <c r="E25" s="217"/>
      <c r="F25" s="228"/>
      <c r="G25" s="149">
        <f>SUM(G19:G24)</f>
        <v>0</v>
      </c>
      <c r="H25" s="54"/>
      <c r="I25" s="54"/>
      <c r="J25" s="232" t="s">
        <v>39</v>
      </c>
      <c r="L25" s="7"/>
    </row>
    <row r="26" spans="2:12" ht="30" customHeight="1" thickTop="1" thickBot="1" x14ac:dyDescent="0.4">
      <c r="B26" s="201"/>
      <c r="C26" s="233" t="s">
        <v>44</v>
      </c>
      <c r="D26" s="199"/>
      <c r="E26" s="199"/>
      <c r="F26" s="199"/>
      <c r="G26" s="147">
        <f>IF($K$26&lt;8000,G4*$K$26,G4*8000)</f>
        <v>0</v>
      </c>
      <c r="H26" s="54"/>
      <c r="I26" s="54"/>
      <c r="J26" s="232"/>
      <c r="K26" s="155"/>
      <c r="L26" s="7"/>
    </row>
    <row r="27" spans="2:12" ht="18.75" customHeight="1" thickTop="1" x14ac:dyDescent="0.35">
      <c r="B27" s="201"/>
      <c r="C27" s="229" t="s">
        <v>24</v>
      </c>
      <c r="D27" s="230"/>
      <c r="E27" s="230"/>
      <c r="F27" s="231"/>
      <c r="G27" s="39"/>
      <c r="H27" s="55"/>
      <c r="I27" s="55"/>
      <c r="L27" s="7"/>
    </row>
    <row r="28" spans="2:12" ht="18.75" customHeight="1" x14ac:dyDescent="0.35">
      <c r="B28" s="201"/>
      <c r="C28" s="184" t="s">
        <v>35</v>
      </c>
      <c r="D28" s="185"/>
      <c r="E28" s="185"/>
      <c r="F28" s="185"/>
      <c r="G28" s="148"/>
      <c r="H28" s="56"/>
      <c r="I28" s="56"/>
      <c r="L28" s="7"/>
    </row>
    <row r="29" spans="2:12" ht="18.75" customHeight="1" x14ac:dyDescent="0.35">
      <c r="B29" s="201"/>
      <c r="C29" s="186"/>
      <c r="D29" s="187"/>
      <c r="E29" s="187"/>
      <c r="F29" s="187"/>
      <c r="G29" s="114"/>
      <c r="H29" s="56"/>
      <c r="I29" s="56"/>
      <c r="L29" s="7"/>
    </row>
    <row r="30" spans="2:12" ht="18.75" customHeight="1" x14ac:dyDescent="0.35">
      <c r="B30" s="201"/>
      <c r="C30" s="186"/>
      <c r="D30" s="187"/>
      <c r="E30" s="187"/>
      <c r="F30" s="187"/>
      <c r="G30" s="114"/>
      <c r="H30" s="56"/>
      <c r="I30" s="56"/>
      <c r="L30" s="7"/>
    </row>
    <row r="31" spans="2:12" ht="18.75" customHeight="1" x14ac:dyDescent="0.35">
      <c r="B31" s="201"/>
      <c r="C31" s="186"/>
      <c r="D31" s="187"/>
      <c r="E31" s="187"/>
      <c r="F31" s="187"/>
      <c r="G31" s="114"/>
      <c r="H31" s="56"/>
      <c r="I31" s="56"/>
      <c r="L31" s="7"/>
    </row>
    <row r="32" spans="2:12" ht="18.75" customHeight="1" x14ac:dyDescent="0.35">
      <c r="B32" s="201"/>
      <c r="C32" s="186"/>
      <c r="D32" s="187"/>
      <c r="E32" s="187"/>
      <c r="F32" s="187"/>
      <c r="G32" s="114"/>
      <c r="H32" s="56"/>
      <c r="I32" s="56"/>
      <c r="L32" s="7"/>
    </row>
    <row r="33" spans="2:12" ht="18.75" customHeight="1" x14ac:dyDescent="0.35">
      <c r="B33" s="201"/>
      <c r="C33" s="186"/>
      <c r="D33" s="187"/>
      <c r="E33" s="187"/>
      <c r="F33" s="187"/>
      <c r="G33" s="114"/>
      <c r="H33" s="56"/>
      <c r="I33" s="56"/>
      <c r="L33" s="7"/>
    </row>
    <row r="34" spans="2:12" ht="18.75" customHeight="1" thickBot="1" x14ac:dyDescent="0.4">
      <c r="B34" s="201"/>
      <c r="C34" s="214"/>
      <c r="D34" s="215"/>
      <c r="E34" s="215"/>
      <c r="F34" s="215"/>
      <c r="G34" s="115"/>
      <c r="H34" s="56"/>
      <c r="I34" s="56"/>
      <c r="L34" s="7"/>
    </row>
    <row r="35" spans="2:12" ht="30" customHeight="1" thickTop="1" thickBot="1" x14ac:dyDescent="0.4">
      <c r="B35" s="202"/>
      <c r="C35" s="216" t="s">
        <v>42</v>
      </c>
      <c r="D35" s="217"/>
      <c r="E35" s="217"/>
      <c r="F35" s="217"/>
      <c r="G35" s="147">
        <f>SUM(G28:G34)</f>
        <v>0</v>
      </c>
      <c r="H35" s="54"/>
      <c r="I35" s="54"/>
      <c r="L35" s="7"/>
    </row>
    <row r="36" spans="2:12" ht="23.4" customHeight="1" thickTop="1" x14ac:dyDescent="0.35">
      <c r="B36" s="200" t="s">
        <v>3</v>
      </c>
      <c r="C36" s="10" t="s">
        <v>4</v>
      </c>
      <c r="D36" s="10"/>
      <c r="E36" s="10"/>
      <c r="F36" s="10"/>
      <c r="G36" s="39" t="s">
        <v>2</v>
      </c>
      <c r="H36" s="55"/>
      <c r="I36" s="55"/>
      <c r="J36" s="75" t="s">
        <v>58</v>
      </c>
      <c r="L36" s="7"/>
    </row>
    <row r="37" spans="2:12" ht="18.75" customHeight="1" x14ac:dyDescent="0.35">
      <c r="B37" s="201"/>
      <c r="C37" s="218" t="s">
        <v>5</v>
      </c>
      <c r="D37" s="218"/>
      <c r="E37" s="218"/>
      <c r="F37" s="218"/>
      <c r="G37" s="148"/>
      <c r="H37" s="56"/>
      <c r="I37" s="56"/>
      <c r="J37" s="76" t="s">
        <v>48</v>
      </c>
      <c r="L37" s="20"/>
    </row>
    <row r="38" spans="2:12" ht="18.75" customHeight="1" x14ac:dyDescent="0.35">
      <c r="B38" s="201"/>
      <c r="C38" s="219" t="s">
        <v>6</v>
      </c>
      <c r="D38" s="219"/>
      <c r="E38" s="219"/>
      <c r="F38" s="219"/>
      <c r="G38" s="114"/>
      <c r="H38" s="56"/>
      <c r="I38" s="56"/>
      <c r="L38" s="20"/>
    </row>
    <row r="39" spans="2:12" ht="18.75" customHeight="1" x14ac:dyDescent="0.35">
      <c r="B39" s="201"/>
      <c r="C39" s="219" t="s">
        <v>7</v>
      </c>
      <c r="D39" s="219"/>
      <c r="E39" s="219"/>
      <c r="F39" s="219"/>
      <c r="G39" s="114"/>
      <c r="H39" s="56"/>
      <c r="I39" s="56"/>
      <c r="J39" s="2" t="s">
        <v>22</v>
      </c>
      <c r="L39" s="20"/>
    </row>
    <row r="40" spans="2:12" ht="18.75" customHeight="1" x14ac:dyDescent="0.35">
      <c r="B40" s="201"/>
      <c r="C40" s="219" t="s">
        <v>8</v>
      </c>
      <c r="D40" s="219"/>
      <c r="E40" s="219"/>
      <c r="F40" s="219"/>
      <c r="G40" s="114"/>
      <c r="H40" s="56"/>
      <c r="I40" s="56"/>
      <c r="L40" s="20"/>
    </row>
    <row r="41" spans="2:12" ht="18.600000000000001" thickBot="1" x14ac:dyDescent="0.4">
      <c r="B41" s="201"/>
      <c r="C41" s="220" t="s">
        <v>36</v>
      </c>
      <c r="D41" s="221"/>
      <c r="E41" s="221"/>
      <c r="F41" s="221"/>
      <c r="G41" s="115"/>
      <c r="H41" s="56"/>
      <c r="I41" s="56"/>
      <c r="J41" s="197"/>
      <c r="K41" s="197"/>
      <c r="L41" s="21"/>
    </row>
    <row r="42" spans="2:12" ht="30" customHeight="1" thickTop="1" thickBot="1" x14ac:dyDescent="0.4">
      <c r="B42" s="202"/>
      <c r="C42" s="199" t="s">
        <v>41</v>
      </c>
      <c r="D42" s="199"/>
      <c r="E42" s="199"/>
      <c r="F42" s="199"/>
      <c r="G42" s="150">
        <f>SUM(G37:G41)</f>
        <v>0</v>
      </c>
      <c r="H42" s="54"/>
      <c r="I42" s="54"/>
      <c r="J42" s="198"/>
      <c r="K42" s="198"/>
      <c r="L42" s="22"/>
    </row>
    <row r="43" spans="2:12" ht="18.600000000000001" thickTop="1" x14ac:dyDescent="0.35">
      <c r="B43" s="200" t="s">
        <v>11</v>
      </c>
      <c r="C43" s="3"/>
      <c r="D43" s="4"/>
      <c r="E43" s="4"/>
      <c r="F43" s="4"/>
      <c r="G43" s="39" t="s">
        <v>1</v>
      </c>
      <c r="H43" s="55"/>
      <c r="I43" s="55"/>
      <c r="J43" s="48" t="s">
        <v>76</v>
      </c>
      <c r="K43" s="28"/>
      <c r="L43" s="12"/>
    </row>
    <row r="44" spans="2:12" ht="18" x14ac:dyDescent="0.35">
      <c r="B44" s="201"/>
      <c r="C44" s="203" t="s">
        <v>9</v>
      </c>
      <c r="D44" s="204"/>
      <c r="E44" s="204"/>
      <c r="F44" s="204"/>
      <c r="G44" s="151">
        <f>SUM(G42,G35,G26,G25,G17)</f>
        <v>0</v>
      </c>
      <c r="H44" s="56"/>
      <c r="I44" s="56"/>
      <c r="J44" s="210" t="s">
        <v>97</v>
      </c>
      <c r="K44" s="210"/>
      <c r="L44" s="211"/>
    </row>
    <row r="45" spans="2:12" ht="18.600000000000001" thickBot="1" x14ac:dyDescent="0.4">
      <c r="B45" s="201"/>
      <c r="C45" s="205" t="s">
        <v>10</v>
      </c>
      <c r="D45" s="206"/>
      <c r="E45" s="206"/>
      <c r="F45" s="13">
        <v>0.05</v>
      </c>
      <c r="G45" s="152">
        <f>G44*F45</f>
        <v>0</v>
      </c>
      <c r="H45" s="56"/>
      <c r="I45" s="56"/>
      <c r="J45" s="212" t="s">
        <v>98</v>
      </c>
      <c r="K45" s="212"/>
      <c r="L45" s="213"/>
    </row>
    <row r="46" spans="2:12" ht="30" customHeight="1" thickTop="1" thickBot="1" x14ac:dyDescent="0.4">
      <c r="B46" s="202"/>
      <c r="C46" s="207" t="s">
        <v>40</v>
      </c>
      <c r="D46" s="208"/>
      <c r="E46" s="208"/>
      <c r="F46" s="209"/>
      <c r="G46" s="153">
        <f>SUM(G44:G45)</f>
        <v>0</v>
      </c>
      <c r="H46" s="54"/>
      <c r="I46" s="54"/>
      <c r="L46" s="7"/>
    </row>
    <row r="47" spans="2:12" ht="10.199999999999999" customHeight="1" thickBot="1" x14ac:dyDescent="0.4">
      <c r="B47" s="175"/>
      <c r="C47" s="176"/>
      <c r="G47" s="7"/>
      <c r="H47" s="57"/>
      <c r="I47" s="57"/>
      <c r="L47" s="7"/>
    </row>
    <row r="48" spans="2:12" ht="24" customHeight="1" x14ac:dyDescent="0.35">
      <c r="B48" s="177" t="s">
        <v>18</v>
      </c>
      <c r="C48" s="180" t="s">
        <v>14</v>
      </c>
      <c r="D48" s="181"/>
      <c r="E48" s="181"/>
      <c r="F48" s="181"/>
      <c r="G48" s="51" t="s">
        <v>17</v>
      </c>
      <c r="H48" s="58"/>
      <c r="I48" s="58"/>
      <c r="L48" s="7"/>
    </row>
    <row r="49" spans="2:12" ht="18.75" customHeight="1" x14ac:dyDescent="0.35">
      <c r="B49" s="178"/>
      <c r="C49" s="182" t="s">
        <v>15</v>
      </c>
      <c r="D49" s="183"/>
      <c r="E49" s="183"/>
      <c r="F49" s="183"/>
      <c r="G49" s="24">
        <f>SUM(G50:G52)</f>
        <v>0</v>
      </c>
      <c r="H49" s="59"/>
      <c r="I49" s="59"/>
      <c r="L49" s="7"/>
    </row>
    <row r="50" spans="2:12" ht="18.75" customHeight="1" x14ac:dyDescent="0.35">
      <c r="B50" s="178"/>
      <c r="C50" s="184" t="s">
        <v>46</v>
      </c>
      <c r="D50" s="185"/>
      <c r="E50" s="185"/>
      <c r="F50" s="185"/>
      <c r="G50" s="44"/>
      <c r="H50" s="60"/>
      <c r="I50" s="60"/>
      <c r="L50" s="7"/>
    </row>
    <row r="51" spans="2:12" ht="18.75" customHeight="1" x14ac:dyDescent="0.35">
      <c r="B51" s="178"/>
      <c r="C51" s="186"/>
      <c r="D51" s="187"/>
      <c r="E51" s="187"/>
      <c r="F51" s="188"/>
      <c r="G51" s="45"/>
      <c r="H51" s="60"/>
      <c r="I51" s="60"/>
      <c r="L51" s="7"/>
    </row>
    <row r="52" spans="2:12" ht="18.75" customHeight="1" x14ac:dyDescent="0.35">
      <c r="B52" s="178"/>
      <c r="C52" s="189"/>
      <c r="D52" s="190"/>
      <c r="E52" s="190"/>
      <c r="F52" s="191"/>
      <c r="G52" s="46"/>
      <c r="H52" s="60"/>
      <c r="I52" s="60"/>
      <c r="L52" s="7"/>
    </row>
    <row r="53" spans="2:12" ht="18.75" customHeight="1" x14ac:dyDescent="0.35">
      <c r="B53" s="178"/>
      <c r="C53" s="192" t="s">
        <v>16</v>
      </c>
      <c r="D53" s="193"/>
      <c r="E53" s="193"/>
      <c r="F53" s="194"/>
      <c r="G53" s="52" t="s">
        <v>2</v>
      </c>
      <c r="H53" s="58"/>
      <c r="I53" s="58"/>
      <c r="L53" s="7"/>
    </row>
    <row r="54" spans="2:12" ht="18.75" customHeight="1" thickBot="1" x14ac:dyDescent="0.4">
      <c r="B54" s="179"/>
      <c r="C54" s="195" t="s">
        <v>31</v>
      </c>
      <c r="D54" s="196"/>
      <c r="E54" s="196"/>
      <c r="F54" s="196"/>
      <c r="G54" s="154"/>
      <c r="H54" s="61"/>
      <c r="I54" s="61"/>
      <c r="J54" s="8"/>
      <c r="K54" s="29"/>
      <c r="L54" s="9"/>
    </row>
    <row r="56" spans="2:12" ht="19.2" customHeight="1" x14ac:dyDescent="0.35"/>
  </sheetData>
  <sheetProtection algorithmName="SHA-512" hashValue="aNXOfHqhsi91JFJpbWLrQ4XywkCnfYAMu6Ch+aIpBgsszaUymFLpqd+/IUZ8pbcg28pwbY8IlGfaHAoVF2WOOA==" saltValue="albzl6eFx79H2vE9wKP+sA==" spinCount="100000" sheet="1" objects="1" scenarios="1"/>
  <mergeCells count="64">
    <mergeCell ref="B1:G2"/>
    <mergeCell ref="J1:L2"/>
    <mergeCell ref="B3:B17"/>
    <mergeCell ref="C3:F3"/>
    <mergeCell ref="J3:L4"/>
    <mergeCell ref="C4:F4"/>
    <mergeCell ref="C5:F5"/>
    <mergeCell ref="C6:F6"/>
    <mergeCell ref="C7:F7"/>
    <mergeCell ref="J7:J8"/>
    <mergeCell ref="C8:F8"/>
    <mergeCell ref="C9:F9"/>
    <mergeCell ref="J9:J11"/>
    <mergeCell ref="C10:F10"/>
    <mergeCell ref="C11:F11"/>
    <mergeCell ref="C18:F18"/>
    <mergeCell ref="C19:F19"/>
    <mergeCell ref="C20:F20"/>
    <mergeCell ref="C21:F21"/>
    <mergeCell ref="C12:F12"/>
    <mergeCell ref="C13:F13"/>
    <mergeCell ref="C14:F14"/>
    <mergeCell ref="C15:F15"/>
    <mergeCell ref="C16:F16"/>
    <mergeCell ref="C17:F17"/>
    <mergeCell ref="C28:F28"/>
    <mergeCell ref="C29:F29"/>
    <mergeCell ref="C30:F30"/>
    <mergeCell ref="C31:F31"/>
    <mergeCell ref="J25:J26"/>
    <mergeCell ref="C26:F26"/>
    <mergeCell ref="C33:F33"/>
    <mergeCell ref="C34:F34"/>
    <mergeCell ref="C35:F35"/>
    <mergeCell ref="B36:B42"/>
    <mergeCell ref="C37:F37"/>
    <mergeCell ref="C38:F38"/>
    <mergeCell ref="C39:F39"/>
    <mergeCell ref="C40:F40"/>
    <mergeCell ref="C41:F41"/>
    <mergeCell ref="B18:B35"/>
    <mergeCell ref="C32:F32"/>
    <mergeCell ref="C22:F22"/>
    <mergeCell ref="C23:F23"/>
    <mergeCell ref="C24:F24"/>
    <mergeCell ref="C25:F25"/>
    <mergeCell ref="C27:F27"/>
    <mergeCell ref="J41:K42"/>
    <mergeCell ref="C42:F42"/>
    <mergeCell ref="B43:B46"/>
    <mergeCell ref="C44:F44"/>
    <mergeCell ref="C45:E45"/>
    <mergeCell ref="C46:F46"/>
    <mergeCell ref="J44:L44"/>
    <mergeCell ref="J45:L45"/>
    <mergeCell ref="B47:C47"/>
    <mergeCell ref="B48:B54"/>
    <mergeCell ref="C48:F48"/>
    <mergeCell ref="C49:F49"/>
    <mergeCell ref="C50:F50"/>
    <mergeCell ref="C51:F51"/>
    <mergeCell ref="C52:F52"/>
    <mergeCell ref="C53:F53"/>
    <mergeCell ref="C54:F54"/>
  </mergeCells>
  <dataValidations count="2">
    <dataValidation type="list" allowBlank="1" showInputMessage="1" showErrorMessage="1" sqref="C3:F3 C48:F48" xr:uid="{B8F59A6A-9A57-4224-A963-5FAFFF6C5A0F}">
      <formula1>Monthsorhours</formula1>
    </dataValidation>
    <dataValidation type="list" allowBlank="1" showInputMessage="1" showErrorMessage="1" sqref="F45" xr:uid="{4D9AA9A4-14EF-48E4-A4AE-50154D6808B9}">
      <formula1>"5%, 0%"</formula1>
    </dataValidation>
  </dataValidations>
  <pageMargins left="0.25" right="0.25" top="0.75" bottom="0.75" header="0.3" footer="0.3"/>
  <pageSetup paperSize="9" scale="5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28A75444DFF54880A60B6BF53827DD" ma:contentTypeVersion="16" ma:contentTypeDescription="Create a new document." ma:contentTypeScope="" ma:versionID="e5096ff06cc1720d1e154b27af4cd086">
  <xsd:schema xmlns:xsd="http://www.w3.org/2001/XMLSchema" xmlns:xs="http://www.w3.org/2001/XMLSchema" xmlns:p="http://schemas.microsoft.com/office/2006/metadata/properties" xmlns:ns2="8f1660f2-766d-477d-87ab-781209d63e60" xmlns:ns3="eee50ed2-5949-456c-b425-6a1f0035d7bb" targetNamespace="http://schemas.microsoft.com/office/2006/metadata/properties" ma:root="true" ma:fieldsID="d9f616d4a89d4bdfff6497c5c92fd7d9" ns2:_="" ns3:_="">
    <xsd:import namespace="8f1660f2-766d-477d-87ab-781209d63e60"/>
    <xsd:import namespace="eee50ed2-5949-456c-b425-6a1f0035d7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660f2-766d-477d-87ab-781209d63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cd08861-88c0-49b2-8510-903f698cfa7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e50ed2-5949-456c-b425-6a1f0035d7b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2c56461-edeb-4c93-ba16-8d0b337d0556}" ma:internalName="TaxCatchAll" ma:showField="CatchAllData" ma:web="eee50ed2-5949-456c-b425-6a1f0035d7b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ee50ed2-5949-456c-b425-6a1f0035d7bb" xsi:nil="true"/>
    <lcf76f155ced4ddcb4097134ff3c332f xmlns="8f1660f2-766d-477d-87ab-781209d63e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3CB3F2-A6F1-44AE-A143-16B6554F20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660f2-766d-477d-87ab-781209d63e60"/>
    <ds:schemaRef ds:uri="eee50ed2-5949-456c-b425-6a1f0035d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3F91C5-A075-40A0-A3DC-34088EB5633D}">
  <ds:schemaRefs>
    <ds:schemaRef ds:uri="http://purl.org/dc/dcmitype/"/>
    <ds:schemaRef ds:uri="8f1660f2-766d-477d-87ab-781209d63e60"/>
    <ds:schemaRef ds:uri="http://schemas.microsoft.com/office/2006/metadata/properties"/>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eee50ed2-5949-456c-b425-6a1f0035d7bb"/>
    <ds:schemaRef ds:uri="http://purl.org/dc/elements/1.1/"/>
  </ds:schemaRefs>
</ds:datastoreItem>
</file>

<file path=customXml/itemProps3.xml><?xml version="1.0" encoding="utf-8"?>
<ds:datastoreItem xmlns:ds="http://schemas.openxmlformats.org/officeDocument/2006/customXml" ds:itemID="{B0531332-4EAD-44FB-AC31-E34D10FC5929}">
  <ds:schemaRefs>
    <ds:schemaRef ds:uri="http://schemas.microsoft.com/sharepoint/v3/contenttype/forms"/>
  </ds:schemaRefs>
</ds:datastoreItem>
</file>

<file path=docMetadata/LabelInfo.xml><?xml version="1.0" encoding="utf-8"?>
<clbl:labelList xmlns:clbl="http://schemas.microsoft.com/office/2020/mipLabelMetadata">
  <clbl:label id="{61fd1d36-fecb-47ca-b7d7-d0df0370a198}" enabled="0" method="" siteId="{61fd1d36-fecb-47ca-b7d7-d0df0370a1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Total budget</vt:lpstr>
      <vt:lpstr>Main Applicant</vt:lpstr>
      <vt:lpstr>Applicant2</vt:lpstr>
      <vt:lpstr>Applicant3</vt:lpstr>
      <vt:lpstr>Applicant4</vt:lpstr>
      <vt:lpstr>Applicant5</vt:lpstr>
      <vt:lpstr>Applicant6</vt:lpstr>
    </vt:vector>
  </TitlesOfParts>
  <Manager/>
  <Company>Aarhus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Mikkel Bjerg Kongsbak</dc:creator>
  <cp:keywords/>
  <dc:description/>
  <cp:lastModifiedBy>Chantelle Dana Driever</cp:lastModifiedBy>
  <cp:revision/>
  <cp:lastPrinted>2026-07-10T10:35:01Z</cp:lastPrinted>
  <dcterms:created xsi:type="dcterms:W3CDTF">2017-09-12T13:17:19Z</dcterms:created>
  <dcterms:modified xsi:type="dcterms:W3CDTF">2026-07-10T11:50:54Z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0x010100A128A75444DFF54880A60B6BF53827DD</vt:lpwstr>
  </property>
  <property fmtid="{D5CDD505-2E9C-101B-9397-08002B2CF9AE}" pid="3" name="MediaServiceImageTags">
    <vt:lpwstr/>
  </property>
</Properties>
</file>