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234576\Desktop\"/>
    </mc:Choice>
  </mc:AlternateContent>
  <bookViews>
    <workbookView xWindow="0" yWindow="0" windowWidth="24000" windowHeight="9600"/>
  </bookViews>
  <sheets>
    <sheet name="General information part 1" sheetId="4" r:id="rId1"/>
    <sheet name="Building, housing and flooring" sheetId="1" r:id="rId2"/>
    <sheet name="Feeding" sheetId="9" r:id="rId3"/>
    <sheet name="Herd health" sheetId="8" r:id="rId4"/>
    <sheet name="Production level" sheetId="10" r:id="rId5"/>
    <sheet name="Reproduction" sheetId="7" r:id="rId6"/>
    <sheet name="Part 2" sheetId="5" r:id="rId7"/>
    <sheet name="AT" sheetId="6" r:id="rId8"/>
    <sheet name="AT_info" sheetId="13" r:id="rId9"/>
    <sheet name="CH" sheetId="11" r:id="rId10"/>
    <sheet name="CH_info" sheetId="12" r:id="rId11"/>
    <sheet name="DE" sheetId="14" r:id="rId12"/>
    <sheet name="DE_info" sheetId="15" r:id="rId13"/>
    <sheet name="DK" sheetId="16" r:id="rId14"/>
    <sheet name="DK_info" sheetId="17" r:id="rId15"/>
    <sheet name="LT" sheetId="18" r:id="rId16"/>
    <sheet name="LT_info" sheetId="19" r:id="rId17"/>
    <sheet name="SE" sheetId="20" r:id="rId18"/>
    <sheet name="SE_info"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6" l="1"/>
  <c r="F67" i="6" l="1"/>
  <c r="F65" i="6"/>
  <c r="F64" i="6"/>
</calcChain>
</file>

<file path=xl/sharedStrings.xml><?xml version="1.0" encoding="utf-8"?>
<sst xmlns="http://schemas.openxmlformats.org/spreadsheetml/2006/main" count="4834" uniqueCount="576">
  <si>
    <t>General information</t>
  </si>
  <si>
    <t>AT_Loose_Alpine</t>
  </si>
  <si>
    <t>AT_Loose_Favourable</t>
  </si>
  <si>
    <t>AT_Loose_Medium</t>
  </si>
  <si>
    <t>AT_Tie_Alpine</t>
  </si>
  <si>
    <t>AT_Tie_Fav_Medium</t>
  </si>
  <si>
    <t>CH_High</t>
  </si>
  <si>
    <t>CH_Low</t>
  </si>
  <si>
    <t>DE_Large_High</t>
  </si>
  <si>
    <t>DE_Medium_Low_Medium</t>
  </si>
  <si>
    <t>DE_Medium_Medium_South</t>
  </si>
  <si>
    <t>DE_Small_Low</t>
  </si>
  <si>
    <t>DK_Loose_High</t>
  </si>
  <si>
    <t>LT_Loose_Small</t>
  </si>
  <si>
    <t>LT_Loosetie_Large</t>
  </si>
  <si>
    <t>LT_Tie_Small</t>
  </si>
  <si>
    <t>PL_alpine_loosetie</t>
  </si>
  <si>
    <t>PL_lowland_loose</t>
  </si>
  <si>
    <t>PL_lowland_tie</t>
  </si>
  <si>
    <t>SE_Machine_Milkline</t>
  </si>
  <si>
    <t>SE_Parlor</t>
  </si>
  <si>
    <t>SE_Robot</t>
  </si>
  <si>
    <t>Total</t>
  </si>
  <si>
    <t>N</t>
  </si>
  <si>
    <t>Lactating cows</t>
  </si>
  <si>
    <t>Dry cows</t>
  </si>
  <si>
    <t>-</t>
  </si>
  <si>
    <t>Heifers</t>
  </si>
  <si>
    <t>Calves</t>
  </si>
  <si>
    <t>Floortype</t>
  </si>
  <si>
    <t>Concrete</t>
  </si>
  <si>
    <t>Rubber</t>
  </si>
  <si>
    <t>Slatted</t>
  </si>
  <si>
    <t>Littertype</t>
  </si>
  <si>
    <t>Saw dust/wood shavings</t>
  </si>
  <si>
    <t>Straw</t>
  </si>
  <si>
    <t>Laying area</t>
  </si>
  <si>
    <t>Cubicles</t>
  </si>
  <si>
    <t>Strawyard</t>
  </si>
  <si>
    <t>Cubicle floortype</t>
  </si>
  <si>
    <t>Deep litter</t>
  </si>
  <si>
    <t>Cubicle littertype</t>
  </si>
  <si>
    <t>Peat</t>
  </si>
  <si>
    <t>Sawdust/wood shavings</t>
  </si>
  <si>
    <t>Floortype in cubicle alleys</t>
  </si>
  <si>
    <t>Tie stall*</t>
  </si>
  <si>
    <t>Loose housing*</t>
  </si>
  <si>
    <t>*Only includes farms where tie loose housing has been specified</t>
  </si>
  <si>
    <t>*Only includes farms where tie stall has been specified</t>
  </si>
  <si>
    <t>Breeding traits and breeding goals</t>
  </si>
  <si>
    <t>General breeding goals</t>
  </si>
  <si>
    <t>N farms with information</t>
  </si>
  <si>
    <t>Milk performance</t>
  </si>
  <si>
    <t>Conformation</t>
  </si>
  <si>
    <t>Size</t>
  </si>
  <si>
    <t>Dual purpose</t>
  </si>
  <si>
    <t>Robustness</t>
  </si>
  <si>
    <t>Fitness</t>
  </si>
  <si>
    <t>Frequencies=1</t>
  </si>
  <si>
    <t>"Age of cow from 4th lactation and up", "Somatic cell count", "Inbreeding", "Breeding value not important", "Life time_performance", "Longevity" and "Calving"</t>
  </si>
  <si>
    <t>Includes observations recorded as "milk performance", "milk performance less important" and "milk performance adapted to the feed on the farm"</t>
  </si>
  <si>
    <t>Includes observations recorded as "conformation" and "leg conformation"</t>
  </si>
  <si>
    <t>Includes observations recorded as "Small size", "Size small to medium" and "Size adapted to tie stall"</t>
  </si>
  <si>
    <t>Breeding traits for offspring  aimed for dairy production</t>
  </si>
  <si>
    <t>Udder</t>
  </si>
  <si>
    <t>Life time performance</t>
  </si>
  <si>
    <t>Milk content</t>
  </si>
  <si>
    <t>Breeding values and indexes</t>
  </si>
  <si>
    <t>Somatic cell count</t>
  </si>
  <si>
    <t>Calving ease</t>
  </si>
  <si>
    <t>Milkability</t>
  </si>
  <si>
    <t>Functional longevity</t>
  </si>
  <si>
    <t>Lactation persistency</t>
  </si>
  <si>
    <t>Includes 1 observation recorded as "milk performance less important" (mft AT_Loose_Alpine)</t>
  </si>
  <si>
    <t>Includes observations recorded as "milk content", "milk componenets", "milk fat" and "milk protein"</t>
  </si>
  <si>
    <t>Includes observations recorded as "total merit", "fitness index", "organic breeding value" and "milk breeding value"</t>
  </si>
  <si>
    <t>Includes observations recorded as "udder", "udder conformation" and "long teats"</t>
  </si>
  <si>
    <t>Includes observations recorded as "fitness", "fitness traits" and "fitness index"</t>
  </si>
  <si>
    <t>Includes observations recorded as "conformation" and "conformation traits"</t>
  </si>
  <si>
    <t>hoof, fertility, muscularity, polledness, beef traits</t>
  </si>
  <si>
    <t>Cows</t>
  </si>
  <si>
    <t>Functional Longevity</t>
  </si>
  <si>
    <t>Hoof</t>
  </si>
  <si>
    <t>Includes observations recorded as "Total merit", "Milk breeding value" and "Fitness index"</t>
  </si>
  <si>
    <t>Includes observations recorded as "Milk content", "Milk components", "Milk protein" and "Milk fat"</t>
  </si>
  <si>
    <t>Includes observations recorded as "Milk performance", "Milk" and "milk performance less important" (1 obs, AT_Loose_Alpine)</t>
  </si>
  <si>
    <t>Includes observations recorded as "udder", "udder traits", "udder conformation","udder_shape" and "long teats"</t>
  </si>
  <si>
    <t>Includes observations recorded as "life time performance" and "life time performance along pedigree"</t>
  </si>
  <si>
    <t>Includes observations recorded as "not too tall" and "not too heavy"</t>
  </si>
  <si>
    <t>Breeds in the herd</t>
  </si>
  <si>
    <t>Breeds</t>
  </si>
  <si>
    <t>Main breed in herd</t>
  </si>
  <si>
    <t>2nd breed in herd</t>
  </si>
  <si>
    <t>3rd breed in herd</t>
  </si>
  <si>
    <t>4th breed in herd</t>
  </si>
  <si>
    <t>BS</t>
  </si>
  <si>
    <t>FV</t>
  </si>
  <si>
    <t>HF</t>
  </si>
  <si>
    <t>PI</t>
  </si>
  <si>
    <t>RF</t>
  </si>
  <si>
    <t>none</t>
  </si>
  <si>
    <t>HV</t>
  </si>
  <si>
    <t>Breed abbrevation</t>
  </si>
  <si>
    <t>Brown Swiss</t>
  </si>
  <si>
    <t>Fleckvieh</t>
  </si>
  <si>
    <t>Holstein Friesan</t>
  </si>
  <si>
    <t>Piemonte</t>
  </si>
  <si>
    <t>Red Friesan</t>
  </si>
  <si>
    <t>Breed percentage</t>
  </si>
  <si>
    <t>Main breed percentage in herd</t>
  </si>
  <si>
    <t>2nd breed percentage in herd</t>
  </si>
  <si>
    <t>3rd breed percentage in herd</t>
  </si>
  <si>
    <t>4th breed percentage in herd</t>
  </si>
  <si>
    <t>Median</t>
  </si>
  <si>
    <t>IQR</t>
  </si>
  <si>
    <t>.</t>
  </si>
  <si>
    <t>Main cross breed in herd</t>
  </si>
  <si>
    <t>2nd cross breed in herd</t>
  </si>
  <si>
    <t>BV x HF/RF</t>
  </si>
  <si>
    <t>FV x BB</t>
  </si>
  <si>
    <t>FV x HF</t>
  </si>
  <si>
    <t>FV x HF/RF</t>
  </si>
  <si>
    <t>FV x HF/RH</t>
  </si>
  <si>
    <t>FV x RV</t>
  </si>
  <si>
    <t>PI x HF/RF</t>
  </si>
  <si>
    <t>PI x RF</t>
  </si>
  <si>
    <t>BB</t>
  </si>
  <si>
    <t>Belgian Blue</t>
  </si>
  <si>
    <t>BV</t>
  </si>
  <si>
    <t xml:space="preserve">Braunvieh </t>
  </si>
  <si>
    <t>* If no recorded information it may mean that both that there was no information recorded and that there are none</t>
  </si>
  <si>
    <t>Loose-housed</t>
  </si>
  <si>
    <t>Tie-stalled</t>
  </si>
  <si>
    <r>
      <t xml:space="preserve">Stable type, </t>
    </r>
    <r>
      <rPr>
        <sz val="11"/>
        <color theme="1"/>
        <rFont val="Calibri"/>
        <family val="2"/>
        <scheme val="minor"/>
      </rPr>
      <t>N = Number of respondent farms, figure per animal category = Number of farms with stable type for that animal category</t>
    </r>
  </si>
  <si>
    <t>Milking system</t>
  </si>
  <si>
    <t>Parlour</t>
  </si>
  <si>
    <t>Single milking machine</t>
  </si>
  <si>
    <t>Robot</t>
  </si>
  <si>
    <t>Can</t>
  </si>
  <si>
    <t>*Only mft:s with 2 or more observations are reported</t>
  </si>
  <si>
    <t>Reproduction techniques</t>
  </si>
  <si>
    <t>Percent of cows artificially inseminated (%)</t>
  </si>
  <si>
    <t>Percent of cows inseminated with dairy breed bulls (%)</t>
  </si>
  <si>
    <t xml:space="preserve">Median </t>
  </si>
  <si>
    <t>Percent of cows inseminated with beef bulls (%)</t>
  </si>
  <si>
    <t>Percent of cows naturally serviced by own dairy breed bull (%)</t>
  </si>
  <si>
    <t>Percent of cows naturally serviced by own beef breed bull (%)</t>
  </si>
  <si>
    <t>Percent of heifers artificially inseminated (%)</t>
  </si>
  <si>
    <t>Percent of heifers inseminated with dairy breed bulls (%)</t>
  </si>
  <si>
    <t>Percent of heifers inseminated with beef breed bulls (%)</t>
  </si>
  <si>
    <t>Percent of heifers naturally serviced by own dairy breed bull (%)</t>
  </si>
  <si>
    <t>Percent of heifers naturally serviced by own beef breed bull (%)</t>
  </si>
  <si>
    <t>Calvings</t>
  </si>
  <si>
    <t>Approximate average calving interval (days)</t>
  </si>
  <si>
    <t>Approximate average age at first calving (month)</t>
  </si>
  <si>
    <t>Aimed age at first calving (month)</t>
  </si>
  <si>
    <t>AT_Loose_Parlor_Alp</t>
  </si>
  <si>
    <t>DE_Medium_Low_Mediu</t>
  </si>
  <si>
    <t>PL_Alpine_Loosetie</t>
  </si>
  <si>
    <t>PL_Lowland_Loose</t>
  </si>
  <si>
    <t>PL_Lowland_Tie</t>
  </si>
  <si>
    <t>Mortality and diagnosed illness</t>
  </si>
  <si>
    <t>Number of culled cows</t>
  </si>
  <si>
    <t>Number of dead cows</t>
  </si>
  <si>
    <t>Number of stillborn calves</t>
  </si>
  <si>
    <t>Number of dead calves</t>
  </si>
  <si>
    <t>Mortality</t>
  </si>
  <si>
    <t>Displaced abomasum</t>
  </si>
  <si>
    <t>Ketosis</t>
  </si>
  <si>
    <t>Lameness</t>
  </si>
  <si>
    <t>Matits</t>
  </si>
  <si>
    <t>Metritis</t>
  </si>
  <si>
    <t>Number of diagnosed cases</t>
  </si>
  <si>
    <t>Treatment and prevention</t>
  </si>
  <si>
    <t>Veterinary treatment</t>
  </si>
  <si>
    <t>Homeopathic</t>
  </si>
  <si>
    <t>Treatment</t>
  </si>
  <si>
    <t>Metabolic diseases</t>
  </si>
  <si>
    <t>Mastits</t>
  </si>
  <si>
    <t>Antibiotic treatment</t>
  </si>
  <si>
    <t>Culling</t>
  </si>
  <si>
    <t>Drying off teat quarter</t>
  </si>
  <si>
    <t>Extra attention to/more frequent milkings</t>
  </si>
  <si>
    <t>Homeopathic treatment</t>
  </si>
  <si>
    <t>Liniment massage with peppermint or campherous</t>
  </si>
  <si>
    <t>Prevention</t>
  </si>
  <si>
    <t>Metabolic disorders</t>
  </si>
  <si>
    <t>Adjust diet according to milking records</t>
  </si>
  <si>
    <t>Reduced ca</t>
  </si>
  <si>
    <t>Reduced concentrate</t>
  </si>
  <si>
    <t>Ca-boli</t>
  </si>
  <si>
    <t>Ca-reduced and P-enriched mineral feed for dry cows</t>
  </si>
  <si>
    <t>Natriumproprionat / Propylenglycol (ketosis)</t>
  </si>
  <si>
    <t>Desinfection of milking cluster</t>
  </si>
  <si>
    <t>Dipping of teats after milking</t>
  </si>
  <si>
    <t>Dry cleaning of teats</t>
  </si>
  <si>
    <t>Extra measures after milking cows with high SCC</t>
  </si>
  <si>
    <t>Fresh cleaning materila</t>
  </si>
  <si>
    <t>Intramammary seal</t>
  </si>
  <si>
    <t>prevmas_lime</t>
  </si>
  <si>
    <t>Using gloves</t>
  </si>
  <si>
    <t>Wet cleaning of teats</t>
  </si>
  <si>
    <t>Number of calvings</t>
  </si>
  <si>
    <t>Approximate number of 1st parity calvings</t>
  </si>
  <si>
    <t>**N = farms with observations</t>
  </si>
  <si>
    <t>Roughage consumption per year</t>
  </si>
  <si>
    <t>Concentrate consumption per year</t>
  </si>
  <si>
    <t>Definition of high producing cow</t>
  </si>
  <si>
    <t>Typical diet for a high performing cow during winter</t>
  </si>
  <si>
    <t>Hay</t>
  </si>
  <si>
    <t>Haylage</t>
  </si>
  <si>
    <t>Silage</t>
  </si>
  <si>
    <t>Grass/clover</t>
  </si>
  <si>
    <t>Grass</t>
  </si>
  <si>
    <t>Maize</t>
  </si>
  <si>
    <t>Whole-crop</t>
  </si>
  <si>
    <t>Alphalpha in roughage</t>
  </si>
  <si>
    <t>Clover in roughage</t>
  </si>
  <si>
    <t>Typical diet for a high performing cow during summer</t>
  </si>
  <si>
    <t>Roughage type</t>
  </si>
  <si>
    <t>Commercial concentrate</t>
  </si>
  <si>
    <t>Grain</t>
  </si>
  <si>
    <t>Barley</t>
  </si>
  <si>
    <t>Oats</t>
  </si>
  <si>
    <t>Rye</t>
  </si>
  <si>
    <t>Triticale</t>
  </si>
  <si>
    <t>Wheat</t>
  </si>
  <si>
    <t>Legumes</t>
  </si>
  <si>
    <t>Alphalpha</t>
  </si>
  <si>
    <t>Beans</t>
  </si>
  <si>
    <t>Horse bean</t>
  </si>
  <si>
    <t>Lupin</t>
  </si>
  <si>
    <t>Soy</t>
  </si>
  <si>
    <t>Sunflower</t>
  </si>
  <si>
    <t>Rape seed</t>
  </si>
  <si>
    <t>Concentrate type</t>
  </si>
  <si>
    <t>Oast</t>
  </si>
  <si>
    <t>Legume</t>
  </si>
  <si>
    <t>Bean</t>
  </si>
  <si>
    <t>Peas</t>
  </si>
  <si>
    <t>Mineral and/or vitamin supplements</t>
  </si>
  <si>
    <t>Molasses</t>
  </si>
  <si>
    <t>Fresh forage</t>
  </si>
  <si>
    <t>Clover/grass</t>
  </si>
  <si>
    <t>Pasture</t>
  </si>
  <si>
    <t>Percent homegrown concentrate (%)</t>
  </si>
  <si>
    <t>Percent homegrown roughage (%)</t>
  </si>
  <si>
    <t>Diet</t>
  </si>
  <si>
    <t>Feeding technique</t>
  </si>
  <si>
    <t>Roughage kg DM/day</t>
  </si>
  <si>
    <t>Concentrate kg DM/day</t>
  </si>
  <si>
    <t>Number of feedings of concentrate per day</t>
  </si>
  <si>
    <t>Number of feedings of roughage per day</t>
  </si>
  <si>
    <t>Ad libitum</t>
  </si>
  <si>
    <t>Roughage</t>
  </si>
  <si>
    <t>Restricted</t>
  </si>
  <si>
    <t xml:space="preserve">Manually fed </t>
  </si>
  <si>
    <t>Automatically fed</t>
  </si>
  <si>
    <t>Fed with machine (e.g. Tractor)</t>
  </si>
  <si>
    <t xml:space="preserve">Feed mixer </t>
  </si>
  <si>
    <t>Concentrate</t>
  </si>
  <si>
    <t>Feed mixer</t>
  </si>
  <si>
    <t>Manually fed</t>
  </si>
  <si>
    <t>Automat/automatic wagon in stable</t>
  </si>
  <si>
    <t xml:space="preserve">Automat in robot or parlor </t>
  </si>
  <si>
    <t>Milk (ECM)</t>
  </si>
  <si>
    <t>Protein %</t>
  </si>
  <si>
    <t>Fat %</t>
  </si>
  <si>
    <t>Production level</t>
  </si>
  <si>
    <t xml:space="preserve">Number of lactating cows </t>
  </si>
  <si>
    <t xml:space="preserve">Total land (ha)   </t>
  </si>
  <si>
    <t>Total pasture land (ha)</t>
  </si>
  <si>
    <t>Area of semi-natural pasture (ha)</t>
  </si>
  <si>
    <t>Heifers raised on farm</t>
  </si>
  <si>
    <t>Total recruitment</t>
  </si>
  <si>
    <t>Percent 1st parity</t>
  </si>
  <si>
    <t>Percent 2nd parity</t>
  </si>
  <si>
    <t>Percent 3rd lactation and higher</t>
  </si>
  <si>
    <t>Average dry period</t>
  </si>
  <si>
    <t>Adapted to alpine conditions</t>
  </si>
  <si>
    <t>Adapted to the environment</t>
  </si>
  <si>
    <t>Calving</t>
  </si>
  <si>
    <t>Fertility</t>
  </si>
  <si>
    <t>Functionality traits</t>
  </si>
  <si>
    <t>Health</t>
  </si>
  <si>
    <t>Height</t>
  </si>
  <si>
    <t>Life time production</t>
  </si>
  <si>
    <t>Longevity</t>
  </si>
  <si>
    <t>Metalbolic stability</t>
  </si>
  <si>
    <t>Milk fat</t>
  </si>
  <si>
    <t>Milk protein</t>
  </si>
  <si>
    <t>Milk yield adapted to a diet with high roughage</t>
  </si>
  <si>
    <t>Temper</t>
  </si>
  <si>
    <t>Udder exterior</t>
  </si>
  <si>
    <t>Udder health</t>
  </si>
  <si>
    <t>Legs and hoofs</t>
  </si>
  <si>
    <t>No heifers mated or inseminated with dairy breed</t>
  </si>
  <si>
    <t>Type</t>
  </si>
  <si>
    <t>Milk production</t>
  </si>
  <si>
    <t>Milk flow</t>
  </si>
  <si>
    <t>Type traits</t>
  </si>
  <si>
    <t>Breeding traits for offspring  aimed for beef production</t>
  </si>
  <si>
    <t>Meat traits</t>
  </si>
  <si>
    <t>Calvin</t>
  </si>
  <si>
    <t>Daily weight gain</t>
  </si>
  <si>
    <t>Meat production</t>
  </si>
  <si>
    <t xml:space="preserve">Kiwi cross </t>
  </si>
  <si>
    <t>RH</t>
  </si>
  <si>
    <t>SB</t>
  </si>
  <si>
    <t>SFV</t>
  </si>
  <si>
    <t>SM</t>
  </si>
  <si>
    <t>SB x BV</t>
  </si>
  <si>
    <t>back-cross[BV]</t>
  </si>
  <si>
    <t>None</t>
  </si>
  <si>
    <t>CHOL</t>
  </si>
  <si>
    <t>BV back-cross</t>
  </si>
  <si>
    <t>NZHOL</t>
  </si>
  <si>
    <t>Silian cross breeding</t>
  </si>
  <si>
    <t>Adapted to environment</t>
  </si>
  <si>
    <t>Includes observations in adapted to pasture and adapted to alpine, aswell as observations recorded as "adapted to envrionment", "size adapted to stall" and "organic breed line of BV"</t>
  </si>
  <si>
    <t>Adaption to pasture</t>
  </si>
  <si>
    <t>Includes observations recorde as "bull adapted to pasture", "adapted to pasture", "milk yield on pasture" and "milk yield adapted to own pasture"</t>
  </si>
  <si>
    <t>Includes observations recorded as "fertility", "yearly calvings" and "calving interval"</t>
  </si>
  <si>
    <t>Functional traits</t>
  </si>
  <si>
    <t>Includes observations recorded as "functional type traits" and "general function"</t>
  </si>
  <si>
    <t>Includes observations recorded as "legs", "hoofs" and "feet"</t>
  </si>
  <si>
    <t>Medium height</t>
  </si>
  <si>
    <t>Includes observations recorded in milk fat and milk protein, aswell as "milk content"</t>
  </si>
  <si>
    <t>Milk yield on high roughage diet</t>
  </si>
  <si>
    <t>Includes observations recorded as "milk yield with no concentrate", "milk yield on roughage", "mik yield with less concentrate", "milk yield on pasture" and "milk yield adapted to own pasture"</t>
  </si>
  <si>
    <t>Includes observation recorded as "large and deep body", "lbw 550kg" and "stomach volume</t>
  </si>
  <si>
    <t>Includes variables recorded in udder health and udder exterior aswell as observations recorded as "udder"</t>
  </si>
  <si>
    <t>Includes observation recorded as "medium udder size", "udder ligament" and "medium teat length"</t>
  </si>
  <si>
    <t>Inckudes observations recorded as "udder health", "mastits resistance" and "scc"</t>
  </si>
  <si>
    <t>Observations recorded as "persistency", "meat yield", "moderate milk flow", "milk quality", "muscular animals", "high yielding SFV" and "medium milk yield"</t>
  </si>
  <si>
    <t>Includes observations recorded as "not tall" and "not taller"</t>
  </si>
  <si>
    <t>Observations includes "breeding value for milk content", "roughage conversion of bull mother", "bull exterior", "bull raised in similar conditions", "udder of bull mother" and "medium milk yield"</t>
  </si>
  <si>
    <t>Breed adapted to system</t>
  </si>
  <si>
    <t>Includes observations recorded as "breed adapted to pasture" and "organic BV"</t>
  </si>
  <si>
    <t xml:space="preserve">Breeding values and indexes </t>
  </si>
  <si>
    <t>Includes observations recorded as "milk content breeding value" and "total merit"</t>
  </si>
  <si>
    <t>Conformation trais</t>
  </si>
  <si>
    <t xml:space="preserve">Includes observations recorded as "feet conformation", "udder conformation", "confomations traits" and "meat conformation" </t>
  </si>
  <si>
    <t>Includes observations recorded as "not taller" and "not tall"</t>
  </si>
  <si>
    <t>Includes observations recorded as "legs", "leg conformation", "hoofs", "feet" and "feet conformation</t>
  </si>
  <si>
    <t>Includes observations recorded in milk protein aswell as observations recorded as "milk content"</t>
  </si>
  <si>
    <t>Includes observations recorded as "milk flow" and "moderate milk flow"</t>
  </si>
  <si>
    <t>Includes observartions recorded as "milk protein" and "milk protein quality"</t>
  </si>
  <si>
    <t>Includes observations recorded as "type" and "type traits"</t>
  </si>
  <si>
    <t>Includes observations recorded in udder health aswell as "udder", "udder of bull mother" and "udder conformation"</t>
  </si>
  <si>
    <t>Includes observations recorded as "scc" and "udder health"</t>
  </si>
  <si>
    <t>Observations recorded as "medium size", "calving", "health of bull mother on the farm", "bull exterior", "persistency", "robustness", "meat yield", roughage conversion of bull mother", "natural mating" and "not high milk performance</t>
  </si>
  <si>
    <t>Includes observations recorded as "fertility" and pregnancy</t>
  </si>
  <si>
    <t>Includes observations recorded as "meat yield", "meat quality" and "daily weight gain"</t>
  </si>
  <si>
    <t>Observation recorded as "NRR"</t>
  </si>
  <si>
    <t>Includes observations recorded as "fertility" and "pregnancy"</t>
  </si>
  <si>
    <t>Includes observations recorded as "market price", "all same bull", "meat quality", "NRR", "Limousin"</t>
  </si>
  <si>
    <t>Meat</t>
  </si>
  <si>
    <t>Includes observations recorded as "meat yield" and meat" performance</t>
  </si>
  <si>
    <t>Braunvieh</t>
  </si>
  <si>
    <t>Flechvieh</t>
  </si>
  <si>
    <t>Red Holstein</t>
  </si>
  <si>
    <t>Swiss Brown</t>
  </si>
  <si>
    <t>Simmental</t>
  </si>
  <si>
    <t>General breeding goal</t>
  </si>
  <si>
    <t>Udder shape</t>
  </si>
  <si>
    <t>Milk yield</t>
  </si>
  <si>
    <t>Adaption to roughage</t>
  </si>
  <si>
    <t>Includes observations recorded as "blend in", "natural mating for heiders", "horns", "1 bull per year", "no active breeding", "meat", "vitality", "calving intervall 400d", "fitness", "advisory", "milkability", "feed conversion" and "beef breed for inferior cows"</t>
  </si>
  <si>
    <t>Includes observations recorded as "udder adapted to robot", "udder shape", "udder exterior" and "rear teat position"</t>
  </si>
  <si>
    <t>Includes observations recorded as "hoof", "hoof health", "leg" and "leg exterior"</t>
  </si>
  <si>
    <t>Includes observations recorded as "high milk yield", "medium milk yield", "good milk yield on roughage" and "milk production with less concentrate"</t>
  </si>
  <si>
    <t>Includes observations recorded as "roughage conversion", "roughage intake" and "milk yield adpated" (h'mt från andra)</t>
  </si>
  <si>
    <t>MFT</t>
  </si>
  <si>
    <t>Adapted to high roughage diet</t>
  </si>
  <si>
    <t>Milk yield less important</t>
  </si>
  <si>
    <t>Polledness</t>
  </si>
  <si>
    <t>Hoofs</t>
  </si>
  <si>
    <t>More natural mating for heifers than for cows</t>
  </si>
  <si>
    <t>Same as for cows</t>
  </si>
  <si>
    <t>Young bull</t>
  </si>
  <si>
    <t>Adapted to roughage</t>
  </si>
  <si>
    <t>Includes observations recorded as roughage intake and roughage conversion</t>
  </si>
  <si>
    <t>Includes observations recorded as "milk yield", "higher milk yield" and "milk yield of bull mother"</t>
  </si>
  <si>
    <t>Includes observations recorded under udder health and udder shape, aswell as observations recorded as "udder"</t>
  </si>
  <si>
    <t>Legs</t>
  </si>
  <si>
    <t>Includes observations recorded as "legs and leg exterior"</t>
  </si>
  <si>
    <t>Includes observations recorded as "hoof exterior", "hoof health" and "hoofs"</t>
  </si>
  <si>
    <t>Includes observations recorded as "health" and "health of bull mother</t>
  </si>
  <si>
    <t>Age of bullmother</t>
  </si>
  <si>
    <t>Advice from advisry</t>
  </si>
  <si>
    <t>Breeding value</t>
  </si>
  <si>
    <t>Bull from similar conditions</t>
  </si>
  <si>
    <t>Medium milk yield</t>
  </si>
  <si>
    <t>Includes observations recorded as "hoofs" and "hoofs of bull mother"</t>
  </si>
  <si>
    <t>Includes observations recorded as "milk yield" and  "milk yield of bull mother"</t>
  </si>
  <si>
    <t>Includes observations recorded as "bull from own farm or farm with similar conditions" and "bull raised in similar conditions"</t>
  </si>
  <si>
    <t>Breeding values</t>
  </si>
  <si>
    <t>Includes observations recorded as "organic breeding value" and "total merit"</t>
  </si>
  <si>
    <t>Includes observations recorded udder health and uddershape, aswell as observations recorded as "udder"</t>
  </si>
  <si>
    <t>Includes observations recorded as "udder health", "robust udder", "scc" and "udder health of bull mother"</t>
  </si>
  <si>
    <t>Exterior</t>
  </si>
  <si>
    <t>Includes observations recorded as "exterior", "exterior of bull mother" and exterior of bull calf</t>
  </si>
  <si>
    <t xml:space="preserve">Includes observations recorded in milk protein aswell as observations recorded as "milk content", </t>
  </si>
  <si>
    <t>Iincludes obsrevations recorded as "milk protein" and "milk protein quality of bull mother"</t>
  </si>
  <si>
    <t>Includes observations recorded as "fertility" and "daughter fertility"</t>
  </si>
  <si>
    <t>Includes observations recorded as "life time production" and "life time milk yield</t>
  </si>
  <si>
    <t>Frequecies=1</t>
  </si>
  <si>
    <t>"Not to tiny", "AI bulls DSN", "Calving", "feed conversion cefficient", "health" and "fitness"</t>
  </si>
  <si>
    <t>Limousin</t>
  </si>
  <si>
    <t>Main breed in herd*</t>
  </si>
  <si>
    <t>AAZ</t>
  </si>
  <si>
    <t>DSN</t>
  </si>
  <si>
    <t>HF and RH</t>
  </si>
  <si>
    <t>HOL</t>
  </si>
  <si>
    <t>NRC</t>
  </si>
  <si>
    <t>RBDN</t>
  </si>
  <si>
    <t>JER</t>
  </si>
  <si>
    <t>other</t>
  </si>
  <si>
    <t>DE_Medium_Low_Medium*</t>
  </si>
  <si>
    <t>DE_Medium_Medium_South*</t>
  </si>
  <si>
    <t>DE_Small_Low*</t>
  </si>
  <si>
    <t>German Angler</t>
  </si>
  <si>
    <t>Braunvieh (DE brown cattle)</t>
  </si>
  <si>
    <t>* 1 farm where cross breed &lt; 50 % of herd</t>
  </si>
  <si>
    <t>German Friesian Cattle</t>
  </si>
  <si>
    <t>Jersey</t>
  </si>
  <si>
    <t>Norwegian Red Cattle</t>
  </si>
  <si>
    <t>German red adn white</t>
  </si>
  <si>
    <t>Red holstein</t>
  </si>
  <si>
    <t>Breed abbrevations</t>
  </si>
  <si>
    <t>Crossbreeds</t>
  </si>
  <si>
    <t>AAZ x HF</t>
  </si>
  <si>
    <t>BV x FV</t>
  </si>
  <si>
    <t>BV x HF</t>
  </si>
  <si>
    <t>BV x HOL</t>
  </si>
  <si>
    <t>DSN x HF</t>
  </si>
  <si>
    <t>FV x RH</t>
  </si>
  <si>
    <t>HF x others</t>
  </si>
  <si>
    <t>NRC x HF</t>
  </si>
  <si>
    <t>RBDN x RH</t>
  </si>
  <si>
    <t>BV x JER</t>
  </si>
  <si>
    <t>FV x NRC</t>
  </si>
  <si>
    <t>Crossbreed percentage</t>
  </si>
  <si>
    <t>* 1 farm where cross breed &lt; 50 of herd</t>
  </si>
  <si>
    <t>DK_Loose_high</t>
  </si>
  <si>
    <t>Adapted to robot</t>
  </si>
  <si>
    <t>Durability</t>
  </si>
  <si>
    <t>Observations recorded as "advisory", "strong", "body" and "adapted to organic production"</t>
  </si>
  <si>
    <t>Includes observations recorded as "size" and "large animals"</t>
  </si>
  <si>
    <t>Includes observations recorded as "adapted to robot", "teat position" and "high udder"</t>
  </si>
  <si>
    <t>Includes observations recorded as "yield" and "milk yield"</t>
  </si>
  <si>
    <t>DH</t>
  </si>
  <si>
    <t>DRH</t>
  </si>
  <si>
    <t>RDM</t>
  </si>
  <si>
    <t>BDA</t>
  </si>
  <si>
    <t>Dairy cross</t>
  </si>
  <si>
    <t>Danish Holstein</t>
  </si>
  <si>
    <t>Holstein</t>
  </si>
  <si>
    <t>Danish Red Holstein</t>
  </si>
  <si>
    <t>Red Danish dairy cattle</t>
  </si>
  <si>
    <t>Blonde d'Aquitaine</t>
  </si>
  <si>
    <t>Bull weight</t>
  </si>
  <si>
    <t>Strong legs</t>
  </si>
  <si>
    <t>Milk components</t>
  </si>
  <si>
    <t>Productivity</t>
  </si>
  <si>
    <t>LT_Loosetie_La</t>
  </si>
  <si>
    <t>Includes observations recorded as "udder health", "mastitis resistance" and "scc"</t>
  </si>
  <si>
    <t>Includes observations recorded in udder health, aswell as observations recorded as "udder" and "udder shape"</t>
  </si>
  <si>
    <t>Includes observations recorded as "productivity" and "mother productivity"</t>
  </si>
  <si>
    <t>Includes observations in milk fat and milk protein aswell as observations recorded as "milk components"</t>
  </si>
  <si>
    <t>Includes observations recorded as "adapted to robot" and reproduction</t>
  </si>
  <si>
    <t>Includes observations recorded as "udder shape" and "scc"</t>
  </si>
  <si>
    <t>Leg</t>
  </si>
  <si>
    <t>Includes observations recorded as "leg" and "strong legs"</t>
  </si>
  <si>
    <t>Includes observations recorded as "milk components", "milk protein" and "milk fat"</t>
  </si>
  <si>
    <t>Includes observations recorded as "no recruitment from heofers" and "calf weight"</t>
  </si>
  <si>
    <t>Milk composition</t>
  </si>
  <si>
    <t>Size of the foetus</t>
  </si>
  <si>
    <t>LT Red</t>
  </si>
  <si>
    <t>LT b/w</t>
  </si>
  <si>
    <t>LT red</t>
  </si>
  <si>
    <t>LT white-backed</t>
  </si>
  <si>
    <t>CH</t>
  </si>
  <si>
    <t>Generic LT</t>
  </si>
  <si>
    <t>LT ash-grey</t>
  </si>
  <si>
    <t>SH</t>
  </si>
  <si>
    <t>AYR</t>
  </si>
  <si>
    <t>Lithuanian Black and White Cattle</t>
  </si>
  <si>
    <t>Lithuanian Ash-grey</t>
  </si>
  <si>
    <t>Ayrshire</t>
  </si>
  <si>
    <t>AN x unspecified</t>
  </si>
  <si>
    <t>LT breeds</t>
  </si>
  <si>
    <t>LT red x beef</t>
  </si>
  <si>
    <t>SM x unspecified</t>
  </si>
  <si>
    <t>AN</t>
  </si>
  <si>
    <t xml:space="preserve">Simmental </t>
  </si>
  <si>
    <t>Angus</t>
  </si>
  <si>
    <t>Advice from advisory services</t>
  </si>
  <si>
    <t>Breed</t>
  </si>
  <si>
    <t>Profitability</t>
  </si>
  <si>
    <t>Roughage conversion</t>
  </si>
  <si>
    <t>Roughage intake</t>
  </si>
  <si>
    <t>Large animals</t>
  </si>
  <si>
    <t>Small animals</t>
  </si>
  <si>
    <t>Udder adapted to milking system</t>
  </si>
  <si>
    <t>Inludes observations recorded as "Increase age", "Longevity"</t>
  </si>
  <si>
    <t>Includes observations recorded as "forage conversion", "high milk yield on roughage" and "high yield on pasture"</t>
  </si>
  <si>
    <t>Includes observations recorded as "roughage intake" and "chest depth"</t>
  </si>
  <si>
    <t>Includes variables covered in "Small size", "Large size" aswell as observations recorded as "size"</t>
  </si>
  <si>
    <t>Large size</t>
  </si>
  <si>
    <t>Includes observations recorded as "deep chest", "tall" and "large animals"</t>
  </si>
  <si>
    <t>Small size</t>
  </si>
  <si>
    <t>Includes observations recorded as "small animals" and "smaller animals"</t>
  </si>
  <si>
    <t>Includes observations recorded as "dual purpose" and "not too dairy type"</t>
  </si>
  <si>
    <t>Includes observation recorded as "breed FV", "pure breed" and "breed original SLB"</t>
  </si>
  <si>
    <t>Includes observations recorded as "legs" and "hoofs"</t>
  </si>
  <si>
    <t>Includes observations in "Udder adapted to milking system" aswell as observations recorded as "udder health","udder" and</t>
  </si>
  <si>
    <t>Includes observations recorded as "udder appropriate for milking machine", "udder appropriate for robot" and "udder conformation"</t>
  </si>
  <si>
    <t>Includes observations recorded as "good yield", "yield", "high yield", "milk", "milk production"</t>
  </si>
  <si>
    <t>Includes observations recorded as "milk content" and "milk content DM"</t>
  </si>
  <si>
    <t>Includes observations recorded as calving, "bulls that are not worse than breed average for calving traits" and "calving(father)"</t>
  </si>
  <si>
    <t>Includes observations recorded as "yield", "high yield" and "milk"</t>
  </si>
  <si>
    <t>Includes observations recorded as "fertility" and "bulls with good daughter fertility"</t>
  </si>
  <si>
    <t>Advisory services</t>
  </si>
  <si>
    <t>"10% sex-separated semen (X-vix), 30%Elit, 30%meat, 30%Bruks", "profitability", "polledness", "longevity", "milk flow", "forage conversion" and "According to aAa principles"</t>
  </si>
  <si>
    <t>Includines observations recorded as "According to insemination plan" and "advisory services"</t>
  </si>
  <si>
    <t>Includes small and large size, aswell as observations recorded as "size"</t>
  </si>
  <si>
    <t>Includes observations recorded as "Disease frequency and health"</t>
  </si>
  <si>
    <t>Includes observations recorded as "exterior" and "strong exterior"</t>
  </si>
  <si>
    <t>Includes observations recorded as "udder", "udder health" and "adapted to robot"</t>
  </si>
  <si>
    <t>Includes observations recorded as "yield", "high yield", "high milk yield" and "milk"</t>
  </si>
  <si>
    <t>Includes observartions recorded as "polledness", "good exterior" and  "25% meat and 25% sex seperated sement"</t>
  </si>
  <si>
    <t>Beef breed</t>
  </si>
  <si>
    <t>Hereford</t>
  </si>
  <si>
    <t>Angus for heifers</t>
  </si>
  <si>
    <t>"Price for crossbreds", "strong body", "blacks", "fertility", "beef breeds should not be used for heifers"</t>
  </si>
  <si>
    <t>Includes observations recorded as "calving", "calving(father)", "beef breed that gives easy calvings"</t>
  </si>
  <si>
    <t>Includes observations recorded in "Hereford", "Angus" aswell as Limousine, "Beef breed for inferior cows", "Own beef bull for inferior heifers", "Pure breed" and "Only beef breed"</t>
  </si>
  <si>
    <t>Includes observations recorded as "only young bulls", "profitability", "milk flow" and "30% x vik, 30% elit, 10meat, 30 bruks"</t>
  </si>
  <si>
    <t>SKB</t>
  </si>
  <si>
    <t>SRB</t>
  </si>
  <si>
    <t>SLB</t>
  </si>
  <si>
    <t>SJB</t>
  </si>
  <si>
    <t>FV x SH</t>
  </si>
  <si>
    <t>JER x SH</t>
  </si>
  <si>
    <t>SRB x SH</t>
  </si>
  <si>
    <t>Unspecified cross</t>
  </si>
  <si>
    <t>SRB x HOL x MO</t>
  </si>
  <si>
    <t>SRB x JER</t>
  </si>
  <si>
    <t>Swedish Red</t>
  </si>
  <si>
    <t>MO</t>
  </si>
  <si>
    <t>Montbelliard</t>
  </si>
  <si>
    <t>Holstein (answers recorded as "holstein")</t>
  </si>
  <si>
    <t>Swedish Holstein (answers recorded as "Swedish Holstein" and "SLB")</t>
  </si>
  <si>
    <t>Swedish Polled Cattle</t>
  </si>
  <si>
    <t>Jersey (answers recorded as "Jersey")</t>
  </si>
  <si>
    <t>Swedish Jersey (answers recorded as "Swedish Jerysey" or "SJB")</t>
  </si>
  <si>
    <t>Swedish Lowland (answer recorded as "Original SLB")</t>
  </si>
  <si>
    <t>Min crossbreed in herd</t>
  </si>
  <si>
    <t>2nd crossbreed in herd</t>
  </si>
  <si>
    <t>Main crossbreed in herd</t>
  </si>
  <si>
    <t>Lithuanian Red Cattle</t>
  </si>
  <si>
    <t>Observations recorded as "Fertility", "organic breeding value", "fitness", "temper" and "cow-line-breeding"</t>
  </si>
  <si>
    <t>Crossbreed in herd</t>
  </si>
  <si>
    <t>2nd cross breedin herd</t>
  </si>
  <si>
    <t>Swiss Fleckvieh (answers recorded as "Swiss Fleckvieh" or "SFV")</t>
  </si>
  <si>
    <t>Includes observations recorded as"hoof", "fertility", "muscularity", "polledness", "beef traits", "milk performance less important"</t>
  </si>
  <si>
    <t>Crossbreeds*</t>
  </si>
  <si>
    <t>Only mft:s with 2 or more observations are reported</t>
  </si>
  <si>
    <t>N = number of farms with information on the variable</t>
  </si>
  <si>
    <t>N = number of farms with information on the variable, total statistics are presented where relevant</t>
  </si>
  <si>
    <t>N=farms with information</t>
  </si>
  <si>
    <t>N= farms with information</t>
  </si>
  <si>
    <t>Others</t>
  </si>
  <si>
    <t>Unspecified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</si>
</sst>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8"/>
      <color theme="3"/>
      <name val="Calibri Light"/>
      <family val="2"/>
      <scheme val="major"/>
    </font>
    <font>
      <b/>
      <sz val="11"/>
      <color theme="1"/>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b/>
      <sz val="18"/>
      <name val="Calibri Light"/>
      <family val="2"/>
      <scheme val="major"/>
    </font>
    <font>
      <sz val="14"/>
      <name val="Calibri"/>
      <family val="2"/>
      <scheme val="minor"/>
    </font>
    <font>
      <b/>
      <sz val="14"/>
      <name val="Calibri"/>
      <family val="2"/>
      <scheme val="minor"/>
    </font>
    <font>
      <b/>
      <sz val="11"/>
      <name val="Calibri"/>
      <family val="2"/>
      <scheme val="minor"/>
    </font>
    <font>
      <b/>
      <sz val="16"/>
      <name val="Calibri"/>
      <family val="2"/>
      <scheme val="minor"/>
    </font>
    <font>
      <b/>
      <sz val="18"/>
      <color theme="1"/>
      <name val="Calibri"/>
      <family val="2"/>
      <scheme val="minor"/>
    </font>
    <font>
      <b/>
      <sz val="9"/>
      <name val="Calibri Light"/>
      <family val="2"/>
      <scheme val="major"/>
    </font>
    <font>
      <sz val="9"/>
      <color theme="3"/>
      <name val="Calibri Light"/>
      <family val="2"/>
      <scheme val="major"/>
    </font>
    <font>
      <b/>
      <sz val="18"/>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1" fillId="0" borderId="0" xfId="1"/>
    <xf numFmtId="0" fontId="2" fillId="0" borderId="0" xfId="0" applyFont="1"/>
    <xf numFmtId="0" fontId="0" fillId="0" borderId="1" xfId="0" applyBorder="1"/>
    <xf numFmtId="0" fontId="0" fillId="0" borderId="0" xfId="0" applyFont="1"/>
    <xf numFmtId="0" fontId="3" fillId="0" borderId="0" xfId="0" applyFont="1"/>
    <xf numFmtId="0" fontId="0" fillId="0" borderId="0" xfId="0" applyAlignment="1">
      <alignment horizontal="right"/>
    </xf>
    <xf numFmtId="0" fontId="0" fillId="0" borderId="0" xfId="0" applyFont="1" applyBorder="1"/>
    <xf numFmtId="0" fontId="3" fillId="0" borderId="1" xfId="0" applyFont="1" applyBorder="1"/>
    <xf numFmtId="0" fontId="5" fillId="0" borderId="0" xfId="0" applyFont="1"/>
    <xf numFmtId="0" fontId="0" fillId="0" borderId="1" xfId="0" applyFont="1" applyBorder="1"/>
    <xf numFmtId="0" fontId="6"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applyAlignment="1">
      <alignment textRotation="90"/>
    </xf>
    <xf numFmtId="0" fontId="8" fillId="0" borderId="0" xfId="1" applyFont="1"/>
    <xf numFmtId="0" fontId="0" fillId="0" borderId="0" xfId="0" applyBorder="1"/>
    <xf numFmtId="0" fontId="0" fillId="0" borderId="0" xfId="0" applyFill="1"/>
    <xf numFmtId="0" fontId="0" fillId="0" borderId="0" xfId="0" applyAlignment="1">
      <alignment textRotation="90"/>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0" fillId="0" borderId="0" xfId="0"/>
    <xf numFmtId="0" fontId="0" fillId="0" borderId="4" xfId="0" applyFill="1" applyBorder="1"/>
    <xf numFmtId="0" fontId="0" fillId="0" borderId="0" xfId="0" applyFill="1" applyBorder="1"/>
    <xf numFmtId="0" fontId="7" fillId="0" borderId="0" xfId="0" applyFont="1"/>
    <xf numFmtId="0" fontId="0" fillId="0" borderId="0" xfId="0" applyAlignment="1">
      <alignment horizontal="right" vertical="top" wrapText="1"/>
    </xf>
    <xf numFmtId="0" fontId="0" fillId="0" borderId="0" xfId="0" applyBorder="1" applyAlignment="1">
      <alignment horizontal="right"/>
    </xf>
    <xf numFmtId="0" fontId="0" fillId="0" borderId="8" xfId="0" applyBorder="1" applyAlignment="1">
      <alignment horizontal="right"/>
    </xf>
    <xf numFmtId="0" fontId="0" fillId="0" borderId="0" xfId="0" applyFont="1" applyBorder="1" applyAlignment="1">
      <alignment horizontal="right"/>
    </xf>
    <xf numFmtId="0" fontId="0" fillId="0" borderId="1" xfId="0" applyBorder="1" applyAlignment="1">
      <alignment horizontal="right"/>
    </xf>
    <xf numFmtId="0" fontId="0" fillId="0" borderId="0" xfId="0" applyFont="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3" xfId="0" applyBorder="1" applyAlignment="1">
      <alignment horizontal="right"/>
    </xf>
    <xf numFmtId="0" fontId="0" fillId="0" borderId="2" xfId="0" applyBorder="1" applyAlignment="1">
      <alignment horizontal="right"/>
    </xf>
    <xf numFmtId="0" fontId="0" fillId="0" borderId="1" xfId="0"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left"/>
    </xf>
    <xf numFmtId="0" fontId="0" fillId="0" borderId="3" xfId="0" applyBorder="1" applyAlignment="1">
      <alignment horizontal="left"/>
    </xf>
    <xf numFmtId="0" fontId="0" fillId="0" borderId="2" xfId="0" applyBorder="1" applyAlignment="1">
      <alignment horizontal="left"/>
    </xf>
    <xf numFmtId="0" fontId="3" fillId="0" borderId="0" xfId="0" applyFont="1" applyAlignment="1">
      <alignment horizontal="left"/>
    </xf>
    <xf numFmtId="0" fontId="0" fillId="0" borderId="5" xfId="0" applyBorder="1" applyAlignment="1">
      <alignment horizontal="left"/>
    </xf>
    <xf numFmtId="0" fontId="0" fillId="0" borderId="6" xfId="0" applyBorder="1" applyAlignment="1">
      <alignment horizontal="left"/>
    </xf>
    <xf numFmtId="0" fontId="4" fillId="0" borderId="0" xfId="0" applyFont="1" applyAlignment="1">
      <alignment horizontal="left"/>
    </xf>
    <xf numFmtId="0" fontId="7" fillId="0" borderId="0" xfId="0" applyFont="1" applyFill="1"/>
    <xf numFmtId="0" fontId="14" fillId="0" borderId="0" xfId="1" applyFont="1"/>
    <xf numFmtId="0" fontId="15" fillId="0" borderId="0" xfId="1" applyFont="1"/>
    <xf numFmtId="0" fontId="4" fillId="0" borderId="0" xfId="0" applyFont="1"/>
    <xf numFmtId="0" fontId="16" fillId="0" borderId="0" xfId="1" applyFont="1"/>
    <xf numFmtId="0" fontId="2" fillId="0" borderId="0" xfId="0" applyFont="1" applyAlignment="1">
      <alignment horizontal="left" wrapText="1"/>
    </xf>
    <xf numFmtId="0" fontId="0" fillId="0" borderId="1" xfId="0" applyBorder="1" applyAlignment="1">
      <alignment horizontal="left"/>
    </xf>
    <xf numFmtId="0" fontId="0" fillId="0" borderId="1" xfId="0" applyBorder="1" applyAlignment="1">
      <alignment horizontal="center"/>
    </xf>
    <xf numFmtId="0" fontId="0" fillId="0" borderId="7" xfId="0" applyBorder="1" applyAlignment="1">
      <alignment horizontal="left"/>
    </xf>
    <xf numFmtId="0" fontId="0" fillId="0" borderId="5" xfId="0" applyBorder="1" applyAlignment="1">
      <alignment horizontal="left"/>
    </xf>
  </cellXfs>
  <cellStyles count="2">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266701</xdr:colOff>
      <xdr:row>0</xdr:row>
      <xdr:rowOff>114300</xdr:rowOff>
    </xdr:from>
    <xdr:to>
      <xdr:col>15</xdr:col>
      <xdr:colOff>306917</xdr:colOff>
      <xdr:row>33</xdr:row>
      <xdr:rowOff>162277</xdr:rowOff>
    </xdr:to>
    <xdr:sp macro="" textlink="">
      <xdr:nvSpPr>
        <xdr:cNvPr id="2" name="textruta 1"/>
        <xdr:cNvSpPr txBox="1"/>
      </xdr:nvSpPr>
      <xdr:spPr>
        <a:xfrm>
          <a:off x="266701" y="114300"/>
          <a:ext cx="9141883" cy="610164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Organic Dairy Health WP 2 - Database summary</a:t>
          </a:r>
          <a:endParaRPr lang="en-GB"/>
        </a:p>
        <a:p>
          <a:r>
            <a:rPr lang="en-GB" sz="800" b="0"/>
            <a:t>A summary of database of housing</a:t>
          </a:r>
          <a:r>
            <a:rPr lang="en-GB" sz="800" b="0" baseline="0"/>
            <a:t> and management strategies in different major Eueopean farm types (MTF)</a:t>
          </a:r>
        </a:p>
        <a:p>
          <a:endParaRPr lang="en-GB" sz="1100" b="1"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summary is based on a database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created in the Core Organic </a:t>
          </a:r>
          <a:r>
            <a:rPr lang="en-GB" sz="1100" b="0" i="0" baseline="0">
              <a:solidFill>
                <a:schemeClr val="dk1"/>
              </a:solidFill>
              <a:effectLst/>
              <a:latin typeface="+mn-lt"/>
              <a:ea typeface="+mn-ea"/>
              <a:cs typeface="+mn-cs"/>
            </a:rPr>
            <a:t>project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OrganicDairyHealth The purpose of this database was to compile various data from major organic dairy farm types in the seven European countries involved in the project. The data was collected using country specific questionnaires based on the guideline "Questionnaire for description o</a:t>
          </a:r>
          <a:r>
            <a:rPr kumimoji="0" lang="en-GB" sz="1100" b="0" i="0" u="none" strike="noStrike" kern="0" cap="none" spc="0" normalizeH="0" baseline="0" noProof="0">
              <a:ln>
                <a:noFill/>
              </a:ln>
              <a:solidFill>
                <a:prstClr val="black"/>
              </a:solidFill>
              <a:effectLst/>
              <a:uLnTx/>
              <a:uFillTx/>
              <a:latin typeface="+mn-lt"/>
              <a:ea typeface="+mn-ea"/>
              <a:cs typeface="+mn-cs"/>
            </a:rPr>
            <a:t>f major organic dairy farm types"  developed in the early stages of the project. For more information on data collection see "Characteristics of major organic dairy farm types in seven European countries" (forthcomming article).  The countries involved are: Austria (AT), Switzerland (CH), Germany (DE), Denmark (DK), Lithuania (LT), Poland (PL) and Sweden (SE). All data reflects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production year </a:t>
          </a:r>
          <a:r>
            <a:rPr kumimoji="0" lang="en-GB" sz="1100" b="0" i="0" u="none" strike="noStrike" kern="0" cap="none" spc="0" normalizeH="0" baseline="0" noProof="0">
              <a:ln>
                <a:noFill/>
              </a:ln>
              <a:solidFill>
                <a:prstClr val="black"/>
              </a:solidFill>
              <a:effectLst/>
              <a:uLnTx/>
              <a:uFillTx/>
              <a:latin typeface="+mn-lt"/>
              <a:ea typeface="+mn-ea"/>
              <a:cs typeface="+mn-cs"/>
            </a:rPr>
            <a:t>2014, with the exception of DK where data was reflects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production year </a:t>
          </a:r>
          <a:r>
            <a:rPr kumimoji="0" lang="en-GB" sz="1100" b="0" i="0" u="none" strike="noStrike" kern="0" cap="none" spc="0" normalizeH="0" baseline="0" noProof="0">
              <a:ln>
                <a:noFill/>
              </a:ln>
              <a:solidFill>
                <a:prstClr val="black"/>
              </a:solidFill>
              <a:effectLst/>
              <a:uLnTx/>
              <a:uFillTx/>
              <a:latin typeface="+mn-lt"/>
              <a:ea typeface="+mn-ea"/>
              <a:cs typeface="+mn-cs"/>
            </a:rPr>
            <a:t>2015.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Only N ≥ 5 is included in this database summary if nothing else is stated.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prstClr val="black"/>
              </a:solidFill>
              <a:effectLst/>
              <a:uLnTx/>
              <a:uFillTx/>
              <a:latin typeface="+mn-lt"/>
              <a:ea typeface="+mn-ea"/>
              <a:cs typeface="+mn-cs"/>
            </a:rPr>
            <a:t>The files:</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Excel-file (Database summary) consists of frequencies, medians and inter quartile ranges for six major information areas: "Building, housing and floors", "Herd size and land", "Production level", "Herd health", "Feeding" and "Breeding".  Part 1 contains common variables for all countries for the main areas  "Building, housing and floors", "Herd size and land", "Production level", "Herd health", "Feeding" and "Reproduction". Part2 contains information for the main area "Breeds and breeding traits" separatly for each country. </a:t>
          </a:r>
        </a:p>
        <a:p>
          <a:endParaRPr lang="en-GB" sz="1100" b="0"/>
        </a:p>
        <a:p>
          <a:r>
            <a:rPr lang="en-GB" sz="1100" b="0" i="1"/>
            <a:t>Comments on data editing: </a:t>
          </a:r>
          <a:endParaRPr lang="en-GB" sz="1100" b="0" i="0"/>
        </a:p>
        <a:p>
          <a:r>
            <a:rPr lang="en-GB" sz="1100" b="0" i="0"/>
            <a:t>Data</a:t>
          </a:r>
          <a:r>
            <a:rPr lang="en-GB" sz="1100" b="0" i="0" baseline="0"/>
            <a:t> from each country-specific questionnaire has in Part1 been edited to include variables with relevant informationfor more than one country. Information about data edits can be found </a:t>
          </a:r>
          <a:r>
            <a:rPr lang="en-GB" sz="1100" b="0" i="0" baseline="0">
              <a:solidFill>
                <a:sysClr val="windowText" lastClr="000000"/>
              </a:solidFill>
            </a:rPr>
            <a:t>by the tables </a:t>
          </a:r>
          <a:r>
            <a:rPr lang="en-GB" sz="1100" b="0" i="0" baseline="0"/>
            <a:t>where this is appropriate. Data from each country-specific questionnaire has in Part2 been edited at country level due to marked differences in both definition of breeding traits and breeds, and to remove as little information as possible. Information on edits aswell as breed abbrevations can be found at the side of the tables where this is appropiate.</a:t>
          </a:r>
        </a:p>
        <a:p>
          <a:endParaRPr lang="en-GB" sz="1100" b="0" i="0" baseline="0"/>
        </a:p>
        <a:p>
          <a:r>
            <a:rPr lang="en-GB" sz="1100" b="0" i="1" baseline="0"/>
            <a:t>Contact information</a:t>
          </a:r>
        </a:p>
        <a:p>
          <a:r>
            <a:rPr lang="en-GB" sz="1100" b="0">
              <a:solidFill>
                <a:schemeClr val="dk1"/>
              </a:solidFill>
              <a:effectLst/>
              <a:latin typeface="+mn-lt"/>
              <a:ea typeface="+mn-ea"/>
              <a:cs typeface="+mn-cs"/>
            </a:rPr>
            <a:t>For information about the methodology and content:</a:t>
          </a:r>
          <a:endParaRPr lang="en-GB" strike="noStrike" baseline="0">
            <a:solidFill>
              <a:srgbClr val="FF0000"/>
            </a:solidFill>
            <a:effectLst/>
          </a:endParaRPr>
        </a:p>
        <a:p>
          <a:r>
            <a:rPr lang="en-GB" sz="1100" b="0">
              <a:solidFill>
                <a:schemeClr val="dk1"/>
              </a:solidFill>
              <a:effectLst/>
              <a:latin typeface="+mn-lt"/>
              <a:ea typeface="+mn-ea"/>
              <a:cs typeface="+mn-cs"/>
            </a:rPr>
            <a:t>Anna Wallenbeck (anna.wallenbeck@slu.se) </a:t>
          </a:r>
          <a:endParaRPr lang="en-GB" strike="sngStrike" baseline="0">
            <a:solidFill>
              <a:srgbClr val="FF0000"/>
            </a:solidFill>
            <a:effectLst/>
          </a:endParaRPr>
        </a:p>
        <a:p>
          <a:r>
            <a:rPr lang="en-GB" sz="1100" b="0">
              <a:solidFill>
                <a:schemeClr val="dk1"/>
              </a:solidFill>
              <a:effectLst/>
              <a:latin typeface="+mn-lt"/>
              <a:ea typeface="+mn-ea"/>
              <a:cs typeface="+mn-cs"/>
            </a:rPr>
            <a:t>Country specific data:</a:t>
          </a:r>
          <a:endParaRPr lang="en-GB">
            <a:effectLst/>
          </a:endParaRPr>
        </a:p>
        <a:p>
          <a:r>
            <a:rPr lang="en-GB" sz="1100" b="0">
              <a:solidFill>
                <a:schemeClr val="dk1"/>
              </a:solidFill>
              <a:effectLst/>
              <a:latin typeface="+mn-lt"/>
              <a:ea typeface="+mn-ea"/>
              <a:cs typeface="+mn-cs"/>
            </a:rPr>
            <a:t>AT: Birgit Fürst-Waltl (birgit.fuerst-waltl@boku.ac.at)</a:t>
          </a:r>
          <a:endParaRPr lang="en-GB">
            <a:effectLst/>
          </a:endParaRPr>
        </a:p>
        <a:p>
          <a:r>
            <a:rPr lang="en-GB" sz="1100" b="0">
              <a:solidFill>
                <a:schemeClr val="dk1"/>
              </a:solidFill>
              <a:effectLst/>
              <a:latin typeface="+mn-lt"/>
              <a:ea typeface="+mn-ea"/>
              <a:cs typeface="+mn-cs"/>
            </a:rPr>
            <a:t>CH: Anna Bieber (anna.bieber@fibl.org)</a:t>
          </a:r>
          <a:endParaRPr lang="en-GB">
            <a:effectLst/>
          </a:endParaRPr>
        </a:p>
        <a:p>
          <a:r>
            <a:rPr lang="en-GB" sz="1100" b="0">
              <a:solidFill>
                <a:schemeClr val="dk1"/>
              </a:solidFill>
              <a:effectLst/>
              <a:latin typeface="+mn-lt"/>
              <a:ea typeface="+mn-ea"/>
              <a:cs typeface="+mn-cs"/>
            </a:rPr>
            <a:t>DE: Silvia Ivemeyer (ivemeyer@uni-kassel.de)</a:t>
          </a:r>
          <a:endParaRPr lang="en-GB">
            <a:effectLst/>
          </a:endParaRPr>
        </a:p>
        <a:p>
          <a:r>
            <a:rPr lang="en-GB" sz="1100" b="0">
              <a:solidFill>
                <a:schemeClr val="dk1"/>
              </a:solidFill>
              <a:effectLst/>
              <a:latin typeface="+mn-lt"/>
              <a:ea typeface="+mn-ea"/>
              <a:cs typeface="+mn-cs"/>
            </a:rPr>
            <a:t>DK: Tine Rousing (tine.rousing@anis.au.dk)</a:t>
          </a:r>
          <a:endParaRPr lang="en-GB">
            <a:effectLst/>
          </a:endParaRPr>
        </a:p>
        <a:p>
          <a:r>
            <a:rPr lang="en-GB" sz="1100" b="0">
              <a:solidFill>
                <a:schemeClr val="dk1"/>
              </a:solidFill>
              <a:effectLst/>
              <a:latin typeface="+mn-lt"/>
              <a:ea typeface="+mn-ea"/>
              <a:cs typeface="+mn-cs"/>
            </a:rPr>
            <a:t>LT: Vytautas Ribikauskas (vytautas.ribikauskas@lsmuni.lt)</a:t>
          </a:r>
          <a:endParaRPr lang="en-GB">
            <a:effectLst/>
          </a:endParaRPr>
        </a:p>
        <a:p>
          <a:r>
            <a:rPr lang="en-GB" sz="1100" b="0">
              <a:solidFill>
                <a:schemeClr val="dk1"/>
              </a:solidFill>
              <a:effectLst/>
              <a:latin typeface="+mn-lt"/>
              <a:ea typeface="+mn-ea"/>
              <a:cs typeface="+mn-cs"/>
            </a:rPr>
            <a:t>PL: Jacek Walczak (jacek.walczak@izoo.krakow.pl)</a:t>
          </a:r>
        </a:p>
        <a:p>
          <a:r>
            <a:rPr lang="en-GB" sz="1100" b="0">
              <a:solidFill>
                <a:sysClr val="windowText" lastClr="000000"/>
              </a:solidFill>
              <a:effectLst/>
              <a:latin typeface="+mn-lt"/>
              <a:ea typeface="+mn-ea"/>
              <a:cs typeface="+mn-cs"/>
            </a:rPr>
            <a:t>SE: Anna Wallenbeck (anna.wallenbeck@slu.se) </a:t>
          </a:r>
          <a:endParaRPr lang="en-GB">
            <a:solidFill>
              <a:sysClr val="windowText" lastClr="000000"/>
            </a:solidFill>
            <a:effectLst/>
          </a:endParaRPr>
        </a:p>
        <a:p>
          <a:endParaRPr lang="en-GB" sz="1100" b="0"/>
        </a:p>
        <a:p>
          <a:endParaRPr lang="en-GB" sz="1100" b="0"/>
        </a:p>
        <a:p>
          <a:endParaRPr lang="en-GB" sz="1100" b="0"/>
        </a:p>
        <a:p>
          <a:endParaRPr lang="en-GB" sz="1100" b="0"/>
        </a:p>
        <a:p>
          <a:endParaRPr lang="en-GB" sz="1100" b="0"/>
        </a:p>
      </xdr:txBody>
    </xdr:sp>
    <xdr:clientData/>
  </xdr:twoCellAnchor>
  <xdr:twoCellAnchor editAs="oneCell">
    <xdr:from>
      <xdr:col>0</xdr:col>
      <xdr:colOff>261055</xdr:colOff>
      <xdr:row>34</xdr:row>
      <xdr:rowOff>176387</xdr:rowOff>
    </xdr:from>
    <xdr:to>
      <xdr:col>10</xdr:col>
      <xdr:colOff>246944</xdr:colOff>
      <xdr:row>78</xdr:row>
      <xdr:rowOff>169332</xdr:rowOff>
    </xdr:to>
    <xdr:pic>
      <xdr:nvPicPr>
        <xdr:cNvPr id="4" name="Picture 3"/>
        <xdr:cNvPicPr>
          <a:picLocks noChangeAspect="1"/>
        </xdr:cNvPicPr>
      </xdr:nvPicPr>
      <xdr:blipFill rotWithShape="1">
        <a:blip xmlns:r="http://schemas.openxmlformats.org/officeDocument/2006/relationships" r:embed="rId1"/>
        <a:srcRect l="24810" t="14492" r="42084" b="4709"/>
        <a:stretch/>
      </xdr:blipFill>
      <xdr:spPr>
        <a:xfrm>
          <a:off x="261055" y="6413498"/>
          <a:ext cx="6053667" cy="8064501"/>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195037</xdr:colOff>
      <xdr:row>1</xdr:row>
      <xdr:rowOff>41192</xdr:rowOff>
    </xdr:from>
    <xdr:to>
      <xdr:col>8</xdr:col>
      <xdr:colOff>535214</xdr:colOff>
      <xdr:row>22</xdr:row>
      <xdr:rowOff>122463</xdr:rowOff>
    </xdr:to>
    <xdr:sp macro="" textlink="">
      <xdr:nvSpPr>
        <xdr:cNvPr id="2" name="textruta 1"/>
        <xdr:cNvSpPr txBox="1"/>
      </xdr:nvSpPr>
      <xdr:spPr>
        <a:xfrm>
          <a:off x="195037" y="222621"/>
          <a:ext cx="5202463" cy="389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Information Part2:</a:t>
          </a:r>
        </a:p>
        <a:p>
          <a:endParaRPr lang="en-GB" sz="1100" baseline="0"/>
        </a:p>
        <a:p>
          <a:r>
            <a:rPr lang="en-GB" sz="1100" i="1" baseline="0"/>
            <a:t>General comments:</a:t>
          </a:r>
        </a:p>
        <a:p>
          <a:r>
            <a:rPr lang="en-GB" sz="1100" baseline="0"/>
            <a:t>Each country sheet is accompanied by an info sheet containing information about variables and breed abbrevation. </a:t>
          </a:r>
        </a:p>
        <a:p>
          <a:endParaRPr lang="en-GB" sz="1100" baseline="0"/>
        </a:p>
        <a:p>
          <a:r>
            <a:rPr lang="en-GB" sz="1100" baseline="0"/>
            <a:t>The areas covered are "General breeding goal traits, "Breeding traits for offspring aimed for dairy", "Breeding traits for offspring aimed for beef production", "Breed and breedpercentages" and "Crossbreeds and crossbreed percentages". How many of these areas that are covered varies between countries.</a:t>
          </a:r>
        </a:p>
        <a:p>
          <a:endParaRPr lang="en-GB" sz="1100" baseline="0"/>
        </a:p>
      </xdr:txBody>
    </xdr:sp>
    <xdr:clientData/>
  </xdr:twoCellAnchor>
  <xdr:twoCellAnchor editAs="oneCell">
    <xdr:from>
      <xdr:col>0</xdr:col>
      <xdr:colOff>181429</xdr:colOff>
      <xdr:row>24</xdr:row>
      <xdr:rowOff>0</xdr:rowOff>
    </xdr:from>
    <xdr:to>
      <xdr:col>10</xdr:col>
      <xdr:colOff>157239</xdr:colOff>
      <xdr:row>68</xdr:row>
      <xdr:rowOff>81644</xdr:rowOff>
    </xdr:to>
    <xdr:pic>
      <xdr:nvPicPr>
        <xdr:cNvPr id="3" name="Picture 2"/>
        <xdr:cNvPicPr>
          <a:picLocks noChangeAspect="1"/>
        </xdr:cNvPicPr>
      </xdr:nvPicPr>
      <xdr:blipFill rotWithShape="1">
        <a:blip xmlns:r="http://schemas.openxmlformats.org/officeDocument/2006/relationships" r:embed="rId1"/>
        <a:srcRect l="24810" t="14492" r="42084" b="4709"/>
        <a:stretch/>
      </xdr:blipFill>
      <xdr:spPr>
        <a:xfrm>
          <a:off x="181429" y="4354286"/>
          <a:ext cx="6053667" cy="806450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6"/>
  <sheetViews>
    <sheetView tabSelected="1" zoomScale="90" zoomScaleNormal="90" workbookViewId="0">
      <selection activeCell="R45" sqref="R45"/>
    </sheetView>
  </sheetViews>
  <sheetFormatPr defaultRowHeight="15" x14ac:dyDescent="0.25"/>
  <sheetData>
    <row r="1" spans="1:2" x14ac:dyDescent="0.25">
      <c r="A1" s="3"/>
      <c r="B1" s="3"/>
    </row>
    <row r="36" spans="2:2" x14ac:dyDescent="0.25">
      <c r="B36" s="50"/>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4"/>
  <sheetViews>
    <sheetView zoomScale="55" zoomScaleNormal="55" workbookViewId="0"/>
  </sheetViews>
  <sheetFormatPr defaultRowHeight="15" x14ac:dyDescent="0.25"/>
  <cols>
    <col min="2" max="2" width="19.5703125" customWidth="1"/>
  </cols>
  <sheetData>
    <row r="1" spans="1:27" ht="23.25" x14ac:dyDescent="0.35">
      <c r="A1" s="17" t="s">
        <v>49</v>
      </c>
      <c r="B1" s="1"/>
      <c r="C1" s="26"/>
      <c r="D1" s="26"/>
      <c r="E1" s="26"/>
      <c r="F1" s="26"/>
      <c r="G1" s="26"/>
      <c r="H1" s="26"/>
      <c r="I1" s="26"/>
      <c r="J1" s="26"/>
      <c r="K1" s="26"/>
      <c r="L1" s="26"/>
      <c r="M1" s="26"/>
      <c r="N1" s="26"/>
      <c r="O1" s="26"/>
      <c r="P1" s="26"/>
      <c r="Q1" s="26"/>
      <c r="R1" s="26"/>
      <c r="S1" s="26"/>
      <c r="T1" s="26"/>
      <c r="U1" s="26"/>
      <c r="V1" s="26"/>
      <c r="W1" s="26"/>
      <c r="X1" s="26"/>
      <c r="Y1" s="26"/>
      <c r="Z1" s="26"/>
      <c r="AA1" s="26"/>
    </row>
    <row r="2" spans="1:27" x14ac:dyDescent="0.25">
      <c r="A2" s="9" t="s">
        <v>572</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s="26" customFormat="1" x14ac:dyDescent="0.25">
      <c r="A3" s="9"/>
    </row>
    <row r="4" spans="1:27" x14ac:dyDescent="0.25">
      <c r="A4" s="2" t="s">
        <v>50</v>
      </c>
      <c r="B4" s="2"/>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x14ac:dyDescent="0.25">
      <c r="A6" s="26"/>
      <c r="B6" s="26"/>
      <c r="C6" s="3"/>
      <c r="D6" s="3" t="s">
        <v>23</v>
      </c>
      <c r="E6" s="3" t="s">
        <v>279</v>
      </c>
      <c r="F6" s="3" t="s">
        <v>280</v>
      </c>
      <c r="G6" s="3" t="s">
        <v>281</v>
      </c>
      <c r="H6" s="3" t="s">
        <v>55</v>
      </c>
      <c r="I6" s="3" t="s">
        <v>282</v>
      </c>
      <c r="J6" s="3" t="s">
        <v>283</v>
      </c>
      <c r="K6" s="3" t="s">
        <v>284</v>
      </c>
      <c r="L6" s="3" t="s">
        <v>285</v>
      </c>
      <c r="M6" s="3" t="s">
        <v>286</v>
      </c>
      <c r="N6" s="3" t="s">
        <v>287</v>
      </c>
      <c r="O6" s="3" t="s">
        <v>288</v>
      </c>
      <c r="P6" s="3" t="s">
        <v>66</v>
      </c>
      <c r="Q6" s="3" t="s">
        <v>289</v>
      </c>
      <c r="R6" s="3" t="s">
        <v>290</v>
      </c>
      <c r="S6" s="3" t="s">
        <v>291</v>
      </c>
      <c r="T6" s="3" t="s">
        <v>54</v>
      </c>
      <c r="U6" s="3" t="s">
        <v>56</v>
      </c>
      <c r="V6" s="3" t="s">
        <v>292</v>
      </c>
      <c r="W6" s="3" t="s">
        <v>64</v>
      </c>
      <c r="X6" s="3" t="s">
        <v>293</v>
      </c>
      <c r="Y6" s="3" t="s">
        <v>294</v>
      </c>
      <c r="Z6" s="26"/>
      <c r="AA6" s="26"/>
    </row>
    <row r="7" spans="1:27" x14ac:dyDescent="0.25">
      <c r="A7" s="26"/>
      <c r="B7" s="26"/>
      <c r="C7" s="26" t="s">
        <v>6</v>
      </c>
      <c r="D7" s="26">
        <v>10</v>
      </c>
      <c r="E7" s="26">
        <v>3</v>
      </c>
      <c r="F7" s="26">
        <v>0</v>
      </c>
      <c r="G7" s="26">
        <v>0</v>
      </c>
      <c r="H7" s="26">
        <v>1</v>
      </c>
      <c r="I7" s="26">
        <v>3</v>
      </c>
      <c r="J7" s="26">
        <v>2</v>
      </c>
      <c r="K7" s="26">
        <v>3</v>
      </c>
      <c r="L7" s="26">
        <v>2</v>
      </c>
      <c r="M7" s="26">
        <v>1</v>
      </c>
      <c r="N7" s="26">
        <v>4</v>
      </c>
      <c r="O7" s="26">
        <v>1</v>
      </c>
      <c r="P7" s="26">
        <v>2</v>
      </c>
      <c r="Q7" s="26">
        <v>1</v>
      </c>
      <c r="R7" s="26">
        <v>2</v>
      </c>
      <c r="S7" s="26">
        <v>1</v>
      </c>
      <c r="T7" s="26">
        <v>2</v>
      </c>
      <c r="U7" s="26">
        <v>2</v>
      </c>
      <c r="V7" s="26">
        <v>0</v>
      </c>
      <c r="W7" s="26">
        <v>3</v>
      </c>
      <c r="X7" s="26">
        <v>0</v>
      </c>
      <c r="Y7" s="26">
        <v>3</v>
      </c>
      <c r="Z7" s="26"/>
      <c r="AA7" s="26"/>
    </row>
    <row r="8" spans="1:27" x14ac:dyDescent="0.25">
      <c r="A8" s="26"/>
      <c r="B8" s="26"/>
      <c r="C8" s="3" t="s">
        <v>7</v>
      </c>
      <c r="D8" s="3">
        <v>10</v>
      </c>
      <c r="E8" s="3">
        <v>1</v>
      </c>
      <c r="F8" s="3">
        <v>3</v>
      </c>
      <c r="G8" s="3">
        <v>2</v>
      </c>
      <c r="H8" s="3">
        <v>2</v>
      </c>
      <c r="I8" s="3">
        <v>4</v>
      </c>
      <c r="J8" s="3">
        <v>0</v>
      </c>
      <c r="K8" s="3">
        <v>4</v>
      </c>
      <c r="L8" s="3">
        <v>4</v>
      </c>
      <c r="M8" s="3">
        <v>1</v>
      </c>
      <c r="N8" s="3">
        <v>5</v>
      </c>
      <c r="O8" s="3">
        <v>1</v>
      </c>
      <c r="P8" s="3">
        <v>4</v>
      </c>
      <c r="Q8" s="3">
        <v>1</v>
      </c>
      <c r="R8" s="3">
        <v>1</v>
      </c>
      <c r="S8" s="3">
        <v>5</v>
      </c>
      <c r="T8" s="3">
        <v>1</v>
      </c>
      <c r="U8" s="3">
        <v>3</v>
      </c>
      <c r="V8" s="3">
        <v>2</v>
      </c>
      <c r="W8" s="3">
        <v>3</v>
      </c>
      <c r="X8" s="3">
        <v>1</v>
      </c>
      <c r="Y8" s="3">
        <v>2</v>
      </c>
      <c r="Z8" s="26"/>
      <c r="AA8" s="26"/>
    </row>
    <row r="9" spans="1:27" x14ac:dyDescent="0.25">
      <c r="A9" s="26"/>
      <c r="B9" s="26"/>
      <c r="C9" s="26" t="s">
        <v>22</v>
      </c>
      <c r="D9" s="26">
        <v>20</v>
      </c>
      <c r="E9" s="26">
        <v>4</v>
      </c>
      <c r="F9" s="26">
        <v>3</v>
      </c>
      <c r="G9" s="26">
        <v>2</v>
      </c>
      <c r="H9" s="26">
        <v>3</v>
      </c>
      <c r="I9" s="26">
        <v>7</v>
      </c>
      <c r="J9" s="26">
        <v>2</v>
      </c>
      <c r="K9" s="26">
        <v>7</v>
      </c>
      <c r="L9" s="26">
        <v>6</v>
      </c>
      <c r="M9" s="26">
        <v>2</v>
      </c>
      <c r="N9" s="26">
        <v>9</v>
      </c>
      <c r="O9" s="26">
        <v>2</v>
      </c>
      <c r="P9" s="26">
        <v>6</v>
      </c>
      <c r="Q9" s="26">
        <v>2</v>
      </c>
      <c r="R9" s="26">
        <v>3</v>
      </c>
      <c r="S9" s="26">
        <v>6</v>
      </c>
      <c r="T9" s="26">
        <v>3</v>
      </c>
      <c r="U9" s="26">
        <v>5</v>
      </c>
      <c r="V9" s="26">
        <v>2</v>
      </c>
      <c r="W9" s="26">
        <v>6</v>
      </c>
      <c r="X9" s="26">
        <v>1</v>
      </c>
      <c r="Y9" s="26">
        <v>5</v>
      </c>
      <c r="Z9" s="26"/>
      <c r="AA9" s="26"/>
    </row>
    <row r="10" spans="1:27"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1:27" x14ac:dyDescent="0.25">
      <c r="A11" s="2" t="s">
        <v>63</v>
      </c>
      <c r="B11" s="2"/>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1:27" x14ac:dyDescent="0.25">
      <c r="A13" s="26"/>
      <c r="B13" s="4" t="s">
        <v>27</v>
      </c>
      <c r="C13" s="3"/>
      <c r="D13" s="3" t="s">
        <v>23</v>
      </c>
      <c r="E13" s="3" t="s">
        <v>285</v>
      </c>
      <c r="F13" s="3" t="s">
        <v>295</v>
      </c>
      <c r="G13" s="3" t="s">
        <v>296</v>
      </c>
      <c r="H13" s="3" t="s">
        <v>281</v>
      </c>
      <c r="I13" s="3" t="s">
        <v>297</v>
      </c>
      <c r="J13" s="3" t="s">
        <v>298</v>
      </c>
      <c r="K13" s="3" t="s">
        <v>66</v>
      </c>
      <c r="L13" s="26"/>
      <c r="M13" s="26"/>
      <c r="N13" s="26"/>
      <c r="O13" s="26"/>
      <c r="P13" s="26"/>
      <c r="Q13" s="26"/>
      <c r="R13" s="26"/>
      <c r="S13" s="26"/>
      <c r="T13" s="26"/>
      <c r="U13" s="26"/>
      <c r="V13" s="26"/>
      <c r="W13" s="26"/>
      <c r="X13" s="26"/>
      <c r="Y13" s="26"/>
      <c r="Z13" s="26"/>
      <c r="AA13" s="26"/>
    </row>
    <row r="14" spans="1:27" x14ac:dyDescent="0.25">
      <c r="A14" s="26"/>
      <c r="B14" s="4"/>
      <c r="C14" s="26" t="s">
        <v>6</v>
      </c>
      <c r="D14" s="26">
        <v>7</v>
      </c>
      <c r="E14" s="26">
        <v>2</v>
      </c>
      <c r="F14" s="26">
        <v>3</v>
      </c>
      <c r="G14" s="26">
        <v>1</v>
      </c>
      <c r="H14" s="26">
        <v>4</v>
      </c>
      <c r="I14" s="26">
        <v>2</v>
      </c>
      <c r="J14" s="26">
        <v>1</v>
      </c>
      <c r="K14" s="26">
        <v>1</v>
      </c>
      <c r="L14" s="26"/>
      <c r="M14" s="26"/>
      <c r="N14" s="26"/>
      <c r="O14" s="26"/>
      <c r="P14" s="26"/>
      <c r="Q14" s="26"/>
      <c r="R14" s="26"/>
      <c r="S14" s="26"/>
      <c r="T14" s="26"/>
      <c r="U14" s="26"/>
      <c r="V14" s="26"/>
      <c r="W14" s="26"/>
      <c r="X14" s="26"/>
      <c r="Y14" s="26"/>
      <c r="Z14" s="26"/>
      <c r="AA14" s="26"/>
    </row>
    <row r="15" spans="1:27" x14ac:dyDescent="0.25">
      <c r="A15" s="26"/>
      <c r="B15" s="4"/>
      <c r="C15" s="3" t="s">
        <v>7</v>
      </c>
      <c r="D15" s="3">
        <v>8</v>
      </c>
      <c r="E15" s="3">
        <v>2</v>
      </c>
      <c r="F15" s="3">
        <v>2</v>
      </c>
      <c r="G15" s="3">
        <v>1</v>
      </c>
      <c r="H15" s="3">
        <v>4</v>
      </c>
      <c r="I15" s="3">
        <v>1</v>
      </c>
      <c r="J15" s="3">
        <v>3</v>
      </c>
      <c r="K15" s="3">
        <v>4</v>
      </c>
      <c r="L15" s="26"/>
      <c r="M15" s="26"/>
      <c r="N15" s="26"/>
      <c r="O15" s="26"/>
      <c r="P15" s="26"/>
      <c r="Q15" s="26"/>
      <c r="R15" s="26"/>
      <c r="S15" s="26"/>
      <c r="T15" s="26"/>
      <c r="U15" s="26"/>
      <c r="V15" s="26"/>
      <c r="W15" s="26"/>
      <c r="X15" s="26"/>
      <c r="Y15" s="26"/>
      <c r="Z15" s="26"/>
      <c r="AA15" s="26"/>
    </row>
    <row r="16" spans="1:27" x14ac:dyDescent="0.25">
      <c r="A16" s="26"/>
      <c r="B16" s="4"/>
      <c r="C16" s="26" t="s">
        <v>22</v>
      </c>
      <c r="D16" s="26">
        <v>15</v>
      </c>
      <c r="E16" s="26">
        <v>4</v>
      </c>
      <c r="F16" s="26">
        <v>5</v>
      </c>
      <c r="G16" s="26">
        <v>2</v>
      </c>
      <c r="H16" s="26">
        <v>8</v>
      </c>
      <c r="I16" s="26">
        <v>3</v>
      </c>
      <c r="J16" s="26">
        <v>4</v>
      </c>
      <c r="K16" s="26">
        <v>5</v>
      </c>
      <c r="L16" s="26"/>
      <c r="M16" s="26"/>
      <c r="N16" s="26"/>
      <c r="O16" s="26"/>
      <c r="P16" s="26"/>
      <c r="Q16" s="26"/>
      <c r="R16" s="26"/>
      <c r="S16" s="26"/>
      <c r="T16" s="26"/>
      <c r="U16" s="26"/>
      <c r="V16" s="26"/>
      <c r="W16" s="26"/>
      <c r="X16" s="26"/>
      <c r="Y16" s="26"/>
      <c r="Z16" s="26"/>
      <c r="AA16" s="26"/>
    </row>
    <row r="17" spans="1:27" x14ac:dyDescent="0.25">
      <c r="A17" s="26"/>
      <c r="B17" s="4"/>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x14ac:dyDescent="0.25">
      <c r="A18" s="26"/>
      <c r="B18" s="2"/>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spans="1:27" x14ac:dyDescent="0.25">
      <c r="A19" s="26"/>
      <c r="B19" s="4" t="s">
        <v>80</v>
      </c>
      <c r="C19" s="3"/>
      <c r="D19" s="3" t="s">
        <v>23</v>
      </c>
      <c r="E19" s="3" t="s">
        <v>67</v>
      </c>
      <c r="F19" s="3" t="s">
        <v>53</v>
      </c>
      <c r="G19" s="3" t="s">
        <v>282</v>
      </c>
      <c r="H19" s="3" t="s">
        <v>285</v>
      </c>
      <c r="I19" s="3" t="s">
        <v>295</v>
      </c>
      <c r="J19" s="3" t="s">
        <v>287</v>
      </c>
      <c r="K19" s="3" t="s">
        <v>66</v>
      </c>
      <c r="L19" s="3" t="s">
        <v>290</v>
      </c>
      <c r="M19" s="3" t="s">
        <v>299</v>
      </c>
      <c r="N19" s="3" t="s">
        <v>298</v>
      </c>
      <c r="O19" s="3" t="s">
        <v>300</v>
      </c>
      <c r="P19" s="3" t="s">
        <v>64</v>
      </c>
      <c r="Q19" s="3" t="s">
        <v>294</v>
      </c>
      <c r="R19" s="26"/>
      <c r="S19" s="26"/>
      <c r="T19" s="26"/>
      <c r="U19" s="26"/>
      <c r="V19" s="26"/>
      <c r="W19" s="26"/>
      <c r="X19" s="26"/>
      <c r="Y19" s="26"/>
      <c r="Z19" s="26"/>
      <c r="AA19" s="26"/>
    </row>
    <row r="20" spans="1:27" x14ac:dyDescent="0.25">
      <c r="A20" s="26"/>
      <c r="C20" s="26" t="s">
        <v>6</v>
      </c>
      <c r="D20" s="26">
        <v>9</v>
      </c>
      <c r="E20" s="26">
        <v>1</v>
      </c>
      <c r="F20" s="26">
        <v>2</v>
      </c>
      <c r="G20" s="26">
        <v>6</v>
      </c>
      <c r="H20" s="26">
        <v>2</v>
      </c>
      <c r="I20" s="26">
        <v>3</v>
      </c>
      <c r="J20" s="26">
        <v>2</v>
      </c>
      <c r="K20" s="26">
        <v>4</v>
      </c>
      <c r="L20" s="26">
        <v>2</v>
      </c>
      <c r="M20" s="26">
        <v>2</v>
      </c>
      <c r="N20" s="26">
        <v>4</v>
      </c>
      <c r="O20" s="26">
        <v>2</v>
      </c>
      <c r="P20" s="26">
        <v>6</v>
      </c>
      <c r="Q20" s="26">
        <v>5</v>
      </c>
      <c r="R20" s="26"/>
      <c r="S20" s="26"/>
      <c r="T20" s="26"/>
      <c r="U20" s="26"/>
      <c r="V20" s="26"/>
      <c r="W20" s="26"/>
      <c r="X20" s="26"/>
      <c r="Y20" s="26"/>
      <c r="Z20" s="26"/>
      <c r="AA20" s="26"/>
    </row>
    <row r="21" spans="1:27" x14ac:dyDescent="0.25">
      <c r="A21" s="26"/>
      <c r="B21" s="4"/>
      <c r="C21" s="3" t="s">
        <v>7</v>
      </c>
      <c r="D21" s="3">
        <v>10</v>
      </c>
      <c r="E21" s="3">
        <v>1</v>
      </c>
      <c r="F21" s="3">
        <v>2</v>
      </c>
      <c r="G21" s="3">
        <v>1</v>
      </c>
      <c r="H21" s="3">
        <v>2</v>
      </c>
      <c r="I21" s="3">
        <v>2</v>
      </c>
      <c r="J21" s="3">
        <v>3</v>
      </c>
      <c r="K21" s="3">
        <v>6</v>
      </c>
      <c r="L21" s="3">
        <v>2</v>
      </c>
      <c r="M21" s="3">
        <v>1</v>
      </c>
      <c r="N21" s="3">
        <v>3</v>
      </c>
      <c r="O21" s="3">
        <v>1</v>
      </c>
      <c r="P21" s="3">
        <v>5</v>
      </c>
      <c r="Q21" s="3">
        <v>4</v>
      </c>
      <c r="R21" s="26"/>
      <c r="S21" s="26"/>
      <c r="T21" s="26"/>
      <c r="U21" s="26"/>
      <c r="V21" s="26"/>
      <c r="W21" s="26"/>
      <c r="X21" s="26"/>
      <c r="Y21" s="26"/>
      <c r="Z21" s="26"/>
      <c r="AA21" s="26"/>
    </row>
    <row r="22" spans="1:27" x14ac:dyDescent="0.25">
      <c r="A22" s="26"/>
      <c r="B22" s="4"/>
      <c r="C22" s="26" t="s">
        <v>22</v>
      </c>
      <c r="D22" s="26">
        <v>19</v>
      </c>
      <c r="E22" s="26">
        <v>2</v>
      </c>
      <c r="F22" s="26">
        <v>4</v>
      </c>
      <c r="G22" s="26">
        <v>7</v>
      </c>
      <c r="H22" s="26">
        <v>4</v>
      </c>
      <c r="I22" s="26">
        <v>5</v>
      </c>
      <c r="J22" s="26">
        <v>5</v>
      </c>
      <c r="K22" s="26">
        <v>10</v>
      </c>
      <c r="L22" s="26">
        <v>4</v>
      </c>
      <c r="M22" s="26">
        <v>3</v>
      </c>
      <c r="N22" s="26">
        <v>7</v>
      </c>
      <c r="O22" s="26">
        <v>3</v>
      </c>
      <c r="P22" s="26">
        <v>11</v>
      </c>
      <c r="Q22" s="26">
        <v>9</v>
      </c>
      <c r="R22" s="26"/>
      <c r="S22" s="26"/>
      <c r="T22" s="26"/>
      <c r="U22" s="26"/>
      <c r="V22" s="26"/>
      <c r="W22" s="26"/>
      <c r="X22" s="26"/>
      <c r="Y22" s="26"/>
      <c r="Z22" s="26"/>
      <c r="AA22" s="26"/>
    </row>
    <row r="23" spans="1:27" x14ac:dyDescent="0.25">
      <c r="A23" s="26"/>
      <c r="B23" s="4"/>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spans="1:27" x14ac:dyDescent="0.25">
      <c r="A24" s="2" t="s">
        <v>301</v>
      </c>
      <c r="B24" s="4"/>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1:27" x14ac:dyDescent="0.25">
      <c r="A25" s="26"/>
      <c r="B25" s="4"/>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x14ac:dyDescent="0.25">
      <c r="A26" s="26"/>
      <c r="B26" s="4"/>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spans="1:27" x14ac:dyDescent="0.25">
      <c r="C27" s="3"/>
      <c r="D27" s="3"/>
      <c r="E27" s="3" t="s">
        <v>281</v>
      </c>
      <c r="F27" s="3" t="s">
        <v>282</v>
      </c>
      <c r="G27" s="3" t="s">
        <v>302</v>
      </c>
      <c r="H27" s="26"/>
      <c r="I27" s="26"/>
      <c r="J27" s="26"/>
      <c r="K27" s="26"/>
      <c r="L27" s="26"/>
      <c r="M27" s="26"/>
      <c r="N27" s="26"/>
      <c r="O27" s="26"/>
      <c r="P27" s="26"/>
      <c r="Q27" s="26"/>
      <c r="R27" s="26"/>
      <c r="S27" s="26"/>
      <c r="T27" s="26"/>
      <c r="U27" s="26"/>
      <c r="V27" s="26"/>
      <c r="W27" s="26"/>
      <c r="X27" s="26"/>
      <c r="Y27" s="26"/>
      <c r="Z27" s="26"/>
      <c r="AA27" s="26"/>
    </row>
    <row r="28" spans="1:27" x14ac:dyDescent="0.25">
      <c r="A28" s="26"/>
      <c r="B28" s="4" t="s">
        <v>27</v>
      </c>
      <c r="C28" s="26" t="s">
        <v>6</v>
      </c>
      <c r="D28" s="26">
        <v>6</v>
      </c>
      <c r="E28" s="26">
        <v>5</v>
      </c>
      <c r="F28" s="26">
        <v>2</v>
      </c>
      <c r="G28" s="26">
        <v>2</v>
      </c>
      <c r="H28" s="26"/>
      <c r="I28" s="26"/>
      <c r="J28" s="26"/>
      <c r="K28" s="26"/>
      <c r="L28" s="26"/>
      <c r="M28" s="26"/>
      <c r="N28" s="26"/>
      <c r="O28" s="26"/>
      <c r="P28" s="26"/>
      <c r="Q28" s="26"/>
      <c r="R28" s="26"/>
      <c r="S28" s="26"/>
      <c r="T28" s="26"/>
      <c r="U28" s="26"/>
      <c r="V28" s="26"/>
      <c r="W28" s="26"/>
      <c r="X28" s="26"/>
      <c r="Y28" s="26"/>
      <c r="Z28" s="26"/>
      <c r="AA28" s="26"/>
    </row>
    <row r="29" spans="1:27" x14ac:dyDescent="0.25">
      <c r="A29" s="26"/>
      <c r="B29" s="4"/>
      <c r="C29" s="3" t="s">
        <v>7</v>
      </c>
      <c r="D29" s="3">
        <v>5</v>
      </c>
      <c r="E29" s="3">
        <v>5</v>
      </c>
      <c r="F29" s="3">
        <v>0</v>
      </c>
      <c r="G29" s="3">
        <v>1</v>
      </c>
      <c r="H29" s="26"/>
      <c r="I29" s="26"/>
      <c r="J29" s="26"/>
      <c r="K29" s="26"/>
      <c r="L29" s="26"/>
      <c r="M29" s="26"/>
      <c r="N29" s="26"/>
      <c r="O29" s="26"/>
      <c r="P29" s="26"/>
      <c r="Q29" s="26"/>
      <c r="R29" s="26"/>
      <c r="S29" s="26"/>
      <c r="T29" s="26"/>
      <c r="U29" s="26"/>
      <c r="V29" s="26"/>
      <c r="W29" s="26"/>
      <c r="X29" s="26"/>
      <c r="Y29" s="26"/>
      <c r="Z29" s="26"/>
      <c r="AA29" s="26"/>
    </row>
    <row r="30" spans="1:27" x14ac:dyDescent="0.25">
      <c r="A30" s="26"/>
      <c r="B30" s="26"/>
      <c r="C30" s="26" t="s">
        <v>22</v>
      </c>
      <c r="D30" s="26">
        <v>11</v>
      </c>
      <c r="E30" s="26">
        <v>10</v>
      </c>
      <c r="F30" s="26">
        <v>2</v>
      </c>
      <c r="G30" s="26">
        <v>3</v>
      </c>
      <c r="H30" s="26"/>
      <c r="I30" s="26"/>
      <c r="J30" s="26"/>
      <c r="K30" s="26"/>
      <c r="L30" s="26"/>
      <c r="M30" s="26"/>
      <c r="N30" s="26"/>
      <c r="O30" s="26"/>
      <c r="P30" s="26"/>
      <c r="Q30" s="26"/>
      <c r="R30" s="26"/>
      <c r="S30" s="26"/>
      <c r="T30" s="26"/>
      <c r="U30" s="26"/>
      <c r="V30" s="26"/>
      <c r="W30" s="26"/>
      <c r="X30" s="26"/>
      <c r="Y30" s="26"/>
      <c r="Z30" s="26"/>
      <c r="AA30" s="26"/>
    </row>
    <row r="31" spans="1:27"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spans="1:27"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1:27" x14ac:dyDescent="0.25">
      <c r="A33" s="26"/>
      <c r="B33" s="26" t="s">
        <v>80</v>
      </c>
      <c r="C33" s="3"/>
      <c r="D33" s="3" t="s">
        <v>23</v>
      </c>
      <c r="E33" s="3" t="s">
        <v>303</v>
      </c>
      <c r="F33" s="3" t="s">
        <v>304</v>
      </c>
      <c r="G33" s="3" t="s">
        <v>282</v>
      </c>
      <c r="H33" s="3" t="s">
        <v>305</v>
      </c>
      <c r="I33" s="26"/>
      <c r="J33" s="26"/>
      <c r="K33" s="26"/>
      <c r="L33" s="26"/>
      <c r="M33" s="26"/>
      <c r="N33" s="26"/>
      <c r="O33" s="26"/>
      <c r="P33" s="26"/>
      <c r="Q33" s="26"/>
      <c r="R33" s="26"/>
      <c r="S33" s="26"/>
      <c r="T33" s="26"/>
      <c r="U33" s="26"/>
      <c r="V33" s="26"/>
      <c r="W33" s="26"/>
      <c r="X33" s="26"/>
      <c r="Y33" s="26"/>
      <c r="Z33" s="26"/>
      <c r="AA33" s="26"/>
    </row>
    <row r="34" spans="1:27" x14ac:dyDescent="0.25">
      <c r="A34" s="26"/>
      <c r="B34" s="26"/>
      <c r="C34" s="26" t="s">
        <v>6</v>
      </c>
      <c r="D34" s="26">
        <v>7</v>
      </c>
      <c r="E34" s="26">
        <v>6</v>
      </c>
      <c r="F34" s="26">
        <v>1</v>
      </c>
      <c r="G34" s="26">
        <v>2</v>
      </c>
      <c r="H34" s="26">
        <v>1</v>
      </c>
      <c r="I34" s="26"/>
      <c r="J34" s="26"/>
      <c r="K34" s="26"/>
      <c r="L34" s="26"/>
      <c r="M34" s="26"/>
      <c r="N34" s="26"/>
      <c r="O34" s="26"/>
      <c r="P34" s="26"/>
      <c r="Q34" s="26"/>
      <c r="R34" s="26"/>
      <c r="S34" s="26"/>
      <c r="T34" s="26"/>
      <c r="U34" s="26"/>
      <c r="V34" s="26"/>
      <c r="W34" s="26"/>
      <c r="X34" s="26"/>
      <c r="Y34" s="26"/>
      <c r="Z34" s="26"/>
      <c r="AA34" s="26"/>
    </row>
    <row r="35" spans="1:27" x14ac:dyDescent="0.25">
      <c r="A35" s="26"/>
      <c r="B35" s="26"/>
      <c r="C35" s="3" t="s">
        <v>7</v>
      </c>
      <c r="D35" s="3">
        <v>6</v>
      </c>
      <c r="E35" s="3">
        <v>3</v>
      </c>
      <c r="F35" s="3">
        <v>1</v>
      </c>
      <c r="G35" s="3">
        <v>0</v>
      </c>
      <c r="H35" s="3">
        <v>2</v>
      </c>
      <c r="I35" s="26"/>
      <c r="J35" s="26"/>
      <c r="K35" s="26"/>
      <c r="L35" s="26"/>
      <c r="M35" s="26"/>
      <c r="N35" s="26"/>
      <c r="O35" s="26"/>
      <c r="P35" s="26"/>
      <c r="Q35" s="26"/>
      <c r="R35" s="26"/>
      <c r="S35" s="26"/>
      <c r="T35" s="26"/>
      <c r="U35" s="26"/>
      <c r="V35" s="26"/>
      <c r="W35" s="26"/>
      <c r="X35" s="26"/>
      <c r="Y35" s="26"/>
      <c r="Z35" s="26"/>
      <c r="AA35" s="26"/>
    </row>
    <row r="36" spans="1:27" x14ac:dyDescent="0.25">
      <c r="A36" s="26"/>
      <c r="B36" s="26"/>
      <c r="C36" s="26" t="s">
        <v>22</v>
      </c>
      <c r="D36" s="26">
        <v>13</v>
      </c>
      <c r="E36" s="26">
        <v>9</v>
      </c>
      <c r="F36" s="26">
        <v>2</v>
      </c>
      <c r="G36" s="26">
        <v>2</v>
      </c>
      <c r="H36" s="26">
        <v>3</v>
      </c>
      <c r="I36" s="26"/>
      <c r="J36" s="26"/>
      <c r="K36" s="26"/>
      <c r="L36" s="26"/>
      <c r="M36" s="26"/>
      <c r="N36" s="26"/>
      <c r="O36" s="26"/>
      <c r="P36" s="26"/>
      <c r="Q36" s="26"/>
      <c r="R36" s="26"/>
      <c r="S36" s="26"/>
      <c r="T36" s="26"/>
      <c r="U36" s="26"/>
      <c r="V36" s="26"/>
      <c r="W36" s="26"/>
      <c r="X36" s="26"/>
      <c r="Y36" s="26"/>
      <c r="Z36" s="26"/>
      <c r="AA36" s="26"/>
    </row>
    <row r="37" spans="1:27"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row r="38" spans="1:27"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1:27" ht="23.25" x14ac:dyDescent="0.35">
      <c r="A39" s="17" t="s">
        <v>89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row>
    <row r="40" spans="1:27"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7" s="41" customFormat="1" x14ac:dyDescent="0.25">
      <c r="B41" s="43" t="s">
        <v>90</v>
      </c>
      <c r="C41" s="42"/>
      <c r="D41" s="56" t="s">
        <v>91</v>
      </c>
      <c r="E41" s="56"/>
      <c r="F41" s="56"/>
      <c r="G41" s="56"/>
      <c r="H41" s="56"/>
      <c r="I41" s="56"/>
      <c r="J41" s="56"/>
      <c r="K41" s="56" t="s">
        <v>92</v>
      </c>
      <c r="L41" s="56"/>
      <c r="M41" s="56"/>
      <c r="N41" s="56"/>
      <c r="O41" s="56"/>
      <c r="P41" s="56"/>
      <c r="Q41" s="56"/>
      <c r="R41" s="56"/>
      <c r="S41" s="56" t="s">
        <v>93</v>
      </c>
      <c r="T41" s="56"/>
      <c r="U41" s="56"/>
      <c r="V41" s="56"/>
      <c r="W41" s="56"/>
      <c r="X41" s="56" t="s">
        <v>94</v>
      </c>
      <c r="Y41" s="56"/>
      <c r="Z41" s="56"/>
      <c r="AA41" s="56"/>
    </row>
    <row r="42" spans="1:27" s="41" customFormat="1" x14ac:dyDescent="0.25">
      <c r="B42" s="43"/>
      <c r="D42" s="48" t="s">
        <v>51</v>
      </c>
      <c r="E42" s="41" t="s">
        <v>128</v>
      </c>
      <c r="F42" s="41" t="s">
        <v>306</v>
      </c>
      <c r="G42" s="41" t="s">
        <v>307</v>
      </c>
      <c r="H42" s="41" t="s">
        <v>308</v>
      </c>
      <c r="I42" s="41" t="s">
        <v>309</v>
      </c>
      <c r="J42" s="41" t="s">
        <v>310</v>
      </c>
      <c r="K42" s="48" t="s">
        <v>51</v>
      </c>
      <c r="L42" s="41" t="s">
        <v>128</v>
      </c>
      <c r="M42" s="41" t="s">
        <v>96</v>
      </c>
      <c r="N42" s="41" t="s">
        <v>307</v>
      </c>
      <c r="O42" s="41" t="s">
        <v>311</v>
      </c>
      <c r="P42" s="41" t="s">
        <v>309</v>
      </c>
      <c r="Q42" s="41" t="s">
        <v>312</v>
      </c>
      <c r="R42" s="41" t="s">
        <v>313</v>
      </c>
      <c r="S42" s="48" t="s">
        <v>51</v>
      </c>
      <c r="T42" s="41" t="s">
        <v>314</v>
      </c>
      <c r="U42" s="41" t="s">
        <v>310</v>
      </c>
      <c r="V42" s="41" t="s">
        <v>315</v>
      </c>
      <c r="W42" s="41" t="s">
        <v>313</v>
      </c>
      <c r="X42" s="41" t="s">
        <v>51</v>
      </c>
      <c r="Y42" s="41" t="s">
        <v>316</v>
      </c>
      <c r="Z42" s="41" t="s">
        <v>317</v>
      </c>
      <c r="AA42" s="41" t="s">
        <v>313</v>
      </c>
    </row>
    <row r="43" spans="1:27" x14ac:dyDescent="0.25">
      <c r="A43" s="26"/>
      <c r="B43" s="4"/>
      <c r="C43" s="26" t="s">
        <v>6</v>
      </c>
      <c r="D43" s="14">
        <v>10</v>
      </c>
      <c r="E43" s="26">
        <v>3</v>
      </c>
      <c r="F43" s="26">
        <v>1</v>
      </c>
      <c r="G43" s="26">
        <v>0</v>
      </c>
      <c r="H43" s="26">
        <v>4</v>
      </c>
      <c r="I43" s="26">
        <v>2</v>
      </c>
      <c r="J43" s="26">
        <v>0</v>
      </c>
      <c r="K43" s="14">
        <v>10</v>
      </c>
      <c r="L43" s="26">
        <v>1</v>
      </c>
      <c r="M43" s="26">
        <v>0</v>
      </c>
      <c r="N43" s="26">
        <v>2</v>
      </c>
      <c r="O43" s="26">
        <v>1</v>
      </c>
      <c r="P43" s="26">
        <v>1</v>
      </c>
      <c r="Q43" s="26">
        <v>0</v>
      </c>
      <c r="R43" s="26">
        <v>5</v>
      </c>
      <c r="S43" s="14">
        <v>9</v>
      </c>
      <c r="T43" s="26">
        <v>1</v>
      </c>
      <c r="U43" s="26">
        <v>1</v>
      </c>
      <c r="V43" s="26">
        <v>0</v>
      </c>
      <c r="W43" s="26">
        <v>7</v>
      </c>
      <c r="X43" s="26">
        <v>9</v>
      </c>
      <c r="Y43" s="26">
        <v>1</v>
      </c>
      <c r="Z43" s="26">
        <v>0</v>
      </c>
      <c r="AA43" s="26">
        <v>8</v>
      </c>
    </row>
    <row r="44" spans="1:27" x14ac:dyDescent="0.25">
      <c r="A44" s="26"/>
      <c r="B44" s="4"/>
      <c r="C44" s="3" t="s">
        <v>7</v>
      </c>
      <c r="D44" s="15">
        <v>10</v>
      </c>
      <c r="E44" s="3">
        <v>2</v>
      </c>
      <c r="F44" s="3">
        <v>0</v>
      </c>
      <c r="G44" s="3">
        <v>2</v>
      </c>
      <c r="H44" s="3">
        <v>4</v>
      </c>
      <c r="I44" s="3">
        <v>1</v>
      </c>
      <c r="J44" s="3">
        <v>1</v>
      </c>
      <c r="K44" s="15">
        <v>10</v>
      </c>
      <c r="L44" s="3">
        <v>4</v>
      </c>
      <c r="M44" s="3">
        <v>2</v>
      </c>
      <c r="N44" s="3">
        <v>0</v>
      </c>
      <c r="O44" s="3">
        <v>0</v>
      </c>
      <c r="P44" s="3">
        <v>1</v>
      </c>
      <c r="Q44" s="3">
        <v>1</v>
      </c>
      <c r="R44" s="3">
        <v>2</v>
      </c>
      <c r="S44" s="15">
        <v>10</v>
      </c>
      <c r="T44" s="3">
        <v>0</v>
      </c>
      <c r="U44" s="3">
        <v>0</v>
      </c>
      <c r="V44" s="3">
        <v>1</v>
      </c>
      <c r="W44" s="3">
        <v>9</v>
      </c>
      <c r="X44" s="3">
        <v>10</v>
      </c>
      <c r="Y44" s="3">
        <v>0</v>
      </c>
      <c r="Z44" s="3">
        <v>1</v>
      </c>
      <c r="AA44" s="3">
        <v>9</v>
      </c>
    </row>
    <row r="45" spans="1:27" x14ac:dyDescent="0.25">
      <c r="A45" s="26"/>
      <c r="B45" s="4"/>
      <c r="C45" s="26" t="s">
        <v>22</v>
      </c>
      <c r="D45" s="14">
        <v>20</v>
      </c>
      <c r="E45" s="26">
        <v>5</v>
      </c>
      <c r="F45" s="26">
        <v>1</v>
      </c>
      <c r="G45" s="26">
        <v>2</v>
      </c>
      <c r="H45" s="26">
        <v>8</v>
      </c>
      <c r="I45" s="26">
        <v>3</v>
      </c>
      <c r="J45" s="26">
        <v>1</v>
      </c>
      <c r="K45" s="14">
        <v>20</v>
      </c>
      <c r="L45" s="26">
        <v>5</v>
      </c>
      <c r="M45" s="26">
        <v>2</v>
      </c>
      <c r="N45" s="26">
        <v>2</v>
      </c>
      <c r="O45" s="26">
        <v>1</v>
      </c>
      <c r="P45" s="26">
        <v>2</v>
      </c>
      <c r="Q45" s="26">
        <v>1</v>
      </c>
      <c r="R45" s="26">
        <v>7</v>
      </c>
      <c r="S45" s="14">
        <v>19</v>
      </c>
      <c r="T45" s="26">
        <v>1</v>
      </c>
      <c r="U45" s="26">
        <v>1</v>
      </c>
      <c r="V45" s="26">
        <v>1</v>
      </c>
      <c r="W45" s="26">
        <v>16</v>
      </c>
      <c r="X45" s="26">
        <v>19</v>
      </c>
      <c r="Y45" s="26">
        <v>1</v>
      </c>
      <c r="Z45" s="26">
        <v>1</v>
      </c>
      <c r="AA45" s="26">
        <v>17</v>
      </c>
    </row>
    <row r="46" spans="1:27" x14ac:dyDescent="0.25">
      <c r="A46" s="26"/>
      <c r="B46" s="4"/>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row r="47" spans="1:27" x14ac:dyDescent="0.25">
      <c r="A47" s="26"/>
      <c r="B47" s="4"/>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spans="1:27" x14ac:dyDescent="0.25">
      <c r="A48" s="26"/>
      <c r="B48" s="4"/>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7" x14ac:dyDescent="0.25">
      <c r="A49" s="26"/>
      <c r="B49" s="4"/>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1:27" s="41" customFormat="1" x14ac:dyDescent="0.25">
      <c r="B50" s="43" t="s">
        <v>108</v>
      </c>
      <c r="D50" s="56" t="s">
        <v>91</v>
      </c>
      <c r="E50" s="56"/>
      <c r="F50" s="56"/>
      <c r="G50" s="56" t="s">
        <v>92</v>
      </c>
      <c r="H50" s="56"/>
      <c r="I50" s="56"/>
      <c r="J50" s="56" t="s">
        <v>93</v>
      </c>
      <c r="K50" s="58"/>
      <c r="L50" s="59" t="s">
        <v>94</v>
      </c>
      <c r="M50" s="56"/>
      <c r="N50" s="56"/>
      <c r="O50" s="56"/>
    </row>
    <row r="51" spans="1:27" s="41" customFormat="1" x14ac:dyDescent="0.25">
      <c r="B51" s="43"/>
      <c r="C51" s="45"/>
      <c r="D51" s="45" t="s">
        <v>23</v>
      </c>
      <c r="E51" s="45" t="s">
        <v>113</v>
      </c>
      <c r="F51" s="45" t="s">
        <v>114</v>
      </c>
      <c r="G51" s="44" t="s">
        <v>23</v>
      </c>
      <c r="H51" s="45" t="s">
        <v>113</v>
      </c>
      <c r="I51" s="45" t="s">
        <v>114</v>
      </c>
      <c r="J51" s="44" t="s">
        <v>23</v>
      </c>
      <c r="K51" s="45" t="s">
        <v>113</v>
      </c>
      <c r="L51" s="44" t="s">
        <v>114</v>
      </c>
      <c r="M51" s="45" t="s">
        <v>23</v>
      </c>
      <c r="N51" s="45" t="s">
        <v>113</v>
      </c>
      <c r="O51" s="45" t="s">
        <v>114</v>
      </c>
    </row>
    <row r="52" spans="1:27" x14ac:dyDescent="0.25">
      <c r="A52" s="26"/>
      <c r="B52" s="4"/>
      <c r="C52" s="26" t="s">
        <v>6</v>
      </c>
      <c r="D52" s="26">
        <v>10</v>
      </c>
      <c r="E52" s="26">
        <v>95.5</v>
      </c>
      <c r="F52" s="26">
        <v>15</v>
      </c>
      <c r="G52" s="14">
        <v>5</v>
      </c>
      <c r="H52" s="18">
        <v>15</v>
      </c>
      <c r="I52" s="18">
        <v>6.6000000000000014</v>
      </c>
      <c r="J52" s="14">
        <v>2</v>
      </c>
      <c r="K52" s="18">
        <v>2.2000000000000002</v>
      </c>
      <c r="L52" s="14">
        <v>2.4</v>
      </c>
      <c r="M52" s="18">
        <v>1</v>
      </c>
      <c r="N52" s="18">
        <v>10.4</v>
      </c>
      <c r="O52" s="31" t="s">
        <v>26</v>
      </c>
      <c r="P52" s="26"/>
      <c r="Q52" s="26"/>
      <c r="R52" s="26"/>
      <c r="S52" s="26"/>
      <c r="T52" s="26"/>
      <c r="U52" s="26"/>
      <c r="V52" s="26"/>
      <c r="W52" s="26"/>
      <c r="X52" s="26"/>
      <c r="Y52" s="26"/>
      <c r="Z52" s="26"/>
      <c r="AA52" s="26"/>
    </row>
    <row r="53" spans="1:27" x14ac:dyDescent="0.25">
      <c r="A53" s="26"/>
      <c r="B53" s="4"/>
      <c r="C53" s="3" t="s">
        <v>7</v>
      </c>
      <c r="D53" s="3">
        <v>10</v>
      </c>
      <c r="E53" s="3">
        <v>85</v>
      </c>
      <c r="F53" s="3">
        <v>26.340000000000003</v>
      </c>
      <c r="G53" s="15">
        <v>8</v>
      </c>
      <c r="H53" s="3">
        <v>15</v>
      </c>
      <c r="I53" s="3">
        <v>23.35</v>
      </c>
      <c r="J53" s="15">
        <v>1</v>
      </c>
      <c r="K53" s="3">
        <v>8.3000000000000007</v>
      </c>
      <c r="L53" s="15">
        <v>0</v>
      </c>
      <c r="M53" s="3">
        <v>1</v>
      </c>
      <c r="N53" s="3">
        <v>16.66</v>
      </c>
      <c r="O53" s="34" t="s">
        <v>26</v>
      </c>
      <c r="P53" s="26"/>
      <c r="Q53" s="26"/>
      <c r="R53" s="26"/>
      <c r="S53" s="26"/>
      <c r="T53" s="26"/>
      <c r="U53" s="26"/>
      <c r="V53" s="26"/>
      <c r="W53" s="26"/>
      <c r="X53" s="26"/>
      <c r="Y53" s="26"/>
      <c r="Z53" s="26"/>
      <c r="AA53" s="26"/>
    </row>
    <row r="54" spans="1:27" x14ac:dyDescent="0.25">
      <c r="A54" s="26"/>
      <c r="B54" s="4"/>
      <c r="C54" s="28" t="s">
        <v>22</v>
      </c>
      <c r="D54" s="26">
        <v>20</v>
      </c>
      <c r="E54" s="26">
        <v>90</v>
      </c>
      <c r="F54" s="26">
        <v>27.5</v>
      </c>
      <c r="G54" s="14">
        <v>13</v>
      </c>
      <c r="H54" s="18">
        <v>15</v>
      </c>
      <c r="I54" s="18">
        <v>15</v>
      </c>
      <c r="J54" s="14">
        <v>3</v>
      </c>
      <c r="K54" s="18">
        <v>3.4</v>
      </c>
      <c r="L54" s="14">
        <v>7.3000000000000007</v>
      </c>
      <c r="M54" s="18">
        <v>2</v>
      </c>
      <c r="N54" s="18">
        <v>13.53</v>
      </c>
      <c r="O54" s="18">
        <v>6.26</v>
      </c>
      <c r="P54" s="26"/>
      <c r="Q54" s="26"/>
      <c r="R54" s="26"/>
      <c r="S54" s="26"/>
      <c r="T54" s="26"/>
      <c r="U54" s="26"/>
      <c r="V54" s="26"/>
      <c r="W54" s="26"/>
      <c r="X54" s="26"/>
      <c r="Y54" s="26"/>
      <c r="Z54" s="26"/>
      <c r="AA54" s="26"/>
    </row>
  </sheetData>
  <mergeCells count="8">
    <mergeCell ref="D41:J41"/>
    <mergeCell ref="K41:R41"/>
    <mergeCell ref="S41:W41"/>
    <mergeCell ref="X41:AA41"/>
    <mergeCell ref="D50:F50"/>
    <mergeCell ref="G50:I50"/>
    <mergeCell ref="J50:K50"/>
    <mergeCell ref="L50:O5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7"/>
  <sheetViews>
    <sheetView topLeftCell="A10" zoomScale="70" zoomScaleNormal="70" workbookViewId="0">
      <selection activeCell="A40" sqref="A40:XFD40"/>
    </sheetView>
  </sheetViews>
  <sheetFormatPr defaultRowHeight="15" x14ac:dyDescent="0.25"/>
  <cols>
    <col min="1" max="1" width="31.5703125" customWidth="1"/>
  </cols>
  <sheetData>
    <row r="1" spans="1:5" x14ac:dyDescent="0.25">
      <c r="A1" s="2" t="s">
        <v>50</v>
      </c>
      <c r="B1" s="26"/>
      <c r="C1" s="26"/>
      <c r="D1" s="26"/>
      <c r="E1" s="26"/>
    </row>
    <row r="2" spans="1:5" x14ac:dyDescent="0.25">
      <c r="A2" s="26" t="s">
        <v>318</v>
      </c>
      <c r="B2" s="26" t="s">
        <v>319</v>
      </c>
      <c r="C2" s="26"/>
      <c r="D2" s="26"/>
      <c r="E2" s="26"/>
    </row>
    <row r="3" spans="1:5" x14ac:dyDescent="0.25">
      <c r="A3" s="26" t="s">
        <v>320</v>
      </c>
      <c r="B3" s="26" t="s">
        <v>321</v>
      </c>
      <c r="C3" s="26"/>
      <c r="D3" s="26"/>
      <c r="E3" s="26"/>
    </row>
    <row r="4" spans="1:5" x14ac:dyDescent="0.25">
      <c r="A4" s="26" t="s">
        <v>282</v>
      </c>
      <c r="B4" s="26" t="s">
        <v>322</v>
      </c>
      <c r="C4" s="26"/>
      <c r="D4" s="26"/>
      <c r="E4" s="26"/>
    </row>
    <row r="5" spans="1:5" x14ac:dyDescent="0.25">
      <c r="A5" s="26" t="s">
        <v>323</v>
      </c>
      <c r="B5" s="26" t="s">
        <v>324</v>
      </c>
      <c r="C5" s="26"/>
      <c r="D5" s="26"/>
      <c r="E5" s="26"/>
    </row>
    <row r="6" spans="1:5" x14ac:dyDescent="0.25">
      <c r="A6" s="26" t="s">
        <v>295</v>
      </c>
      <c r="B6" s="26" t="s">
        <v>325</v>
      </c>
      <c r="C6" s="26"/>
      <c r="D6" s="26"/>
      <c r="E6" s="26"/>
    </row>
    <row r="7" spans="1:5" x14ac:dyDescent="0.25">
      <c r="A7" s="26" t="s">
        <v>326</v>
      </c>
      <c r="B7" s="26"/>
      <c r="C7" s="26"/>
      <c r="D7" s="26"/>
      <c r="E7" s="26"/>
    </row>
    <row r="8" spans="1:5" x14ac:dyDescent="0.25">
      <c r="A8" s="26" t="s">
        <v>66</v>
      </c>
      <c r="B8" s="26" t="s">
        <v>327</v>
      </c>
      <c r="C8" s="26"/>
      <c r="D8" s="26"/>
      <c r="E8" s="26"/>
    </row>
    <row r="9" spans="1:5" x14ac:dyDescent="0.25">
      <c r="A9" s="26" t="s">
        <v>328</v>
      </c>
      <c r="B9" s="26" t="s">
        <v>329</v>
      </c>
      <c r="C9" s="26"/>
      <c r="D9" s="26"/>
      <c r="E9" s="26"/>
    </row>
    <row r="10" spans="1:5" x14ac:dyDescent="0.25">
      <c r="A10" s="26" t="s">
        <v>54</v>
      </c>
      <c r="B10" s="26" t="s">
        <v>330</v>
      </c>
      <c r="C10" s="26"/>
      <c r="D10" s="26"/>
      <c r="E10" s="26"/>
    </row>
    <row r="11" spans="1:5" x14ac:dyDescent="0.25">
      <c r="A11" s="26" t="s">
        <v>64</v>
      </c>
      <c r="B11" s="26" t="s">
        <v>331</v>
      </c>
      <c r="C11" s="26"/>
      <c r="D11" s="26"/>
      <c r="E11" s="26"/>
    </row>
    <row r="12" spans="1:5" x14ac:dyDescent="0.25">
      <c r="A12" s="26" t="s">
        <v>293</v>
      </c>
      <c r="B12" s="26" t="s">
        <v>332</v>
      </c>
      <c r="C12" s="26"/>
      <c r="D12" s="26"/>
      <c r="E12" s="26"/>
    </row>
    <row r="13" spans="1:5" x14ac:dyDescent="0.25">
      <c r="A13" s="26" t="s">
        <v>294</v>
      </c>
      <c r="B13" s="26" t="s">
        <v>333</v>
      </c>
      <c r="C13" s="26"/>
      <c r="D13" s="26"/>
      <c r="E13" s="26"/>
    </row>
    <row r="14" spans="1:5" x14ac:dyDescent="0.25">
      <c r="A14" s="26" t="s">
        <v>58</v>
      </c>
      <c r="B14" s="26" t="s">
        <v>334</v>
      </c>
      <c r="C14" s="26"/>
      <c r="D14" s="26"/>
      <c r="E14" s="26"/>
    </row>
    <row r="15" spans="1:5" x14ac:dyDescent="0.25">
      <c r="A15" s="26"/>
      <c r="B15" s="26"/>
      <c r="C15" s="26"/>
      <c r="D15" s="26"/>
      <c r="E15" s="26"/>
    </row>
    <row r="16" spans="1:5" x14ac:dyDescent="0.25">
      <c r="A16" s="26"/>
      <c r="B16" s="26"/>
      <c r="C16" s="26"/>
      <c r="D16" s="26"/>
      <c r="E16" s="26"/>
    </row>
    <row r="17" spans="1:5" x14ac:dyDescent="0.25">
      <c r="A17" s="2" t="s">
        <v>63</v>
      </c>
      <c r="B17" s="26"/>
      <c r="C17" s="26"/>
      <c r="D17" s="26"/>
      <c r="E17" s="26"/>
    </row>
    <row r="18" spans="1:5" x14ac:dyDescent="0.25">
      <c r="A18" s="5" t="s">
        <v>27</v>
      </c>
      <c r="C18" s="26"/>
      <c r="D18" s="26"/>
      <c r="E18" s="26"/>
    </row>
    <row r="19" spans="1:5" x14ac:dyDescent="0.25">
      <c r="A19" s="4" t="s">
        <v>53</v>
      </c>
      <c r="B19" s="26"/>
      <c r="C19" s="26"/>
      <c r="D19" s="26"/>
      <c r="E19" s="26"/>
    </row>
    <row r="20" spans="1:5" x14ac:dyDescent="0.25">
      <c r="A20" s="4" t="s">
        <v>285</v>
      </c>
      <c r="B20" s="26" t="s">
        <v>335</v>
      </c>
      <c r="C20" s="26"/>
      <c r="D20" s="26"/>
      <c r="E20" s="26"/>
    </row>
    <row r="21" spans="1:5" x14ac:dyDescent="0.25">
      <c r="A21" s="26" t="s">
        <v>58</v>
      </c>
      <c r="B21" s="26" t="s">
        <v>336</v>
      </c>
      <c r="C21" s="26"/>
      <c r="D21" s="26"/>
      <c r="E21" s="26"/>
    </row>
    <row r="22" spans="1:5" x14ac:dyDescent="0.25">
      <c r="A22" s="5" t="s">
        <v>80</v>
      </c>
      <c r="B22" s="26"/>
      <c r="C22" s="26"/>
      <c r="D22" s="26"/>
      <c r="E22" s="26"/>
    </row>
    <row r="23" spans="1:5" x14ac:dyDescent="0.25">
      <c r="A23" s="26" t="s">
        <v>337</v>
      </c>
      <c r="B23" s="26" t="s">
        <v>338</v>
      </c>
      <c r="C23" s="26"/>
      <c r="D23" s="26"/>
      <c r="E23" s="26"/>
    </row>
    <row r="24" spans="1:5" x14ac:dyDescent="0.25">
      <c r="A24" s="26" t="s">
        <v>339</v>
      </c>
      <c r="B24" s="26" t="s">
        <v>340</v>
      </c>
      <c r="C24" s="26"/>
      <c r="D24" s="26"/>
      <c r="E24" s="26"/>
    </row>
    <row r="25" spans="1:5" x14ac:dyDescent="0.25">
      <c r="C25" s="26"/>
      <c r="D25" s="26"/>
      <c r="E25" s="26"/>
    </row>
    <row r="26" spans="1:5" s="26" customFormat="1" x14ac:dyDescent="0.25">
      <c r="A26" s="5" t="s">
        <v>80</v>
      </c>
    </row>
    <row r="27" spans="1:5" x14ac:dyDescent="0.25">
      <c r="A27" s="26" t="s">
        <v>341</v>
      </c>
      <c r="B27" s="26" t="s">
        <v>342</v>
      </c>
      <c r="C27" s="26"/>
      <c r="D27" s="26"/>
      <c r="E27" s="26"/>
    </row>
    <row r="28" spans="1:5" x14ac:dyDescent="0.25">
      <c r="A28" s="26" t="s">
        <v>285</v>
      </c>
      <c r="B28" s="26" t="s">
        <v>343</v>
      </c>
      <c r="C28" s="26"/>
      <c r="D28" s="26"/>
      <c r="E28" s="26"/>
    </row>
    <row r="29" spans="1:5" x14ac:dyDescent="0.25">
      <c r="A29" s="26" t="s">
        <v>295</v>
      </c>
      <c r="B29" s="26" t="s">
        <v>344</v>
      </c>
      <c r="C29" s="26"/>
      <c r="D29" s="26"/>
      <c r="E29" s="26"/>
    </row>
    <row r="30" spans="1:5" x14ac:dyDescent="0.25">
      <c r="A30" s="26" t="s">
        <v>66</v>
      </c>
      <c r="B30" s="26" t="s">
        <v>345</v>
      </c>
      <c r="C30" s="26"/>
      <c r="D30" s="26"/>
      <c r="E30" s="26"/>
    </row>
    <row r="31" spans="1:5" x14ac:dyDescent="0.25">
      <c r="A31" s="26" t="s">
        <v>299</v>
      </c>
      <c r="B31" s="26" t="s">
        <v>346</v>
      </c>
      <c r="C31" s="26"/>
      <c r="D31" s="26"/>
      <c r="E31" s="26"/>
    </row>
    <row r="32" spans="1:5" x14ac:dyDescent="0.25">
      <c r="A32" s="26" t="s">
        <v>290</v>
      </c>
      <c r="B32" s="26" t="s">
        <v>347</v>
      </c>
      <c r="C32" s="26"/>
      <c r="D32" s="26"/>
      <c r="E32" s="26"/>
    </row>
    <row r="33" spans="1:5" x14ac:dyDescent="0.25">
      <c r="A33" s="26" t="s">
        <v>300</v>
      </c>
      <c r="B33" s="26" t="s">
        <v>348</v>
      </c>
      <c r="C33" s="26"/>
      <c r="D33" s="26"/>
      <c r="E33" s="26"/>
    </row>
    <row r="34" spans="1:5" x14ac:dyDescent="0.25">
      <c r="A34" s="26" t="s">
        <v>64</v>
      </c>
      <c r="B34" s="26" t="s">
        <v>349</v>
      </c>
      <c r="C34" s="26"/>
      <c r="D34" s="26"/>
      <c r="E34" s="26"/>
    </row>
    <row r="35" spans="1:5" x14ac:dyDescent="0.25">
      <c r="A35" s="26" t="s">
        <v>294</v>
      </c>
      <c r="B35" s="26" t="s">
        <v>350</v>
      </c>
      <c r="C35" s="26"/>
      <c r="D35" s="26"/>
      <c r="E35" s="26"/>
    </row>
    <row r="36" spans="1:5" x14ac:dyDescent="0.25">
      <c r="A36" s="26" t="s">
        <v>58</v>
      </c>
      <c r="B36" s="26" t="s">
        <v>351</v>
      </c>
      <c r="C36" s="26"/>
      <c r="D36" s="26"/>
      <c r="E36" s="26"/>
    </row>
    <row r="37" spans="1:5" x14ac:dyDescent="0.25">
      <c r="A37" s="26"/>
      <c r="B37" s="26"/>
      <c r="C37" s="26"/>
      <c r="D37" s="26"/>
      <c r="E37" s="26"/>
    </row>
    <row r="38" spans="1:5" x14ac:dyDescent="0.25">
      <c r="A38" s="26"/>
      <c r="B38" s="26"/>
      <c r="C38" s="26"/>
      <c r="D38" s="26"/>
      <c r="E38" s="26"/>
    </row>
    <row r="39" spans="1:5" x14ac:dyDescent="0.25">
      <c r="A39" s="2" t="s">
        <v>63</v>
      </c>
      <c r="B39" s="26"/>
      <c r="C39" s="26"/>
      <c r="D39" s="26"/>
      <c r="E39" s="26"/>
    </row>
    <row r="40" spans="1:5" x14ac:dyDescent="0.25">
      <c r="A40" s="5" t="s">
        <v>27</v>
      </c>
      <c r="B40" s="26"/>
      <c r="C40" s="26"/>
      <c r="D40" s="26"/>
      <c r="E40" s="26"/>
    </row>
    <row r="41" spans="1:5" x14ac:dyDescent="0.25">
      <c r="A41" s="4" t="s">
        <v>282</v>
      </c>
      <c r="B41" s="4" t="s">
        <v>352</v>
      </c>
      <c r="C41" s="26"/>
      <c r="D41" s="26"/>
      <c r="E41" s="26"/>
    </row>
    <row r="42" spans="1:5" x14ac:dyDescent="0.25">
      <c r="A42" s="4" t="s">
        <v>302</v>
      </c>
      <c r="B42" s="4" t="s">
        <v>353</v>
      </c>
      <c r="C42" s="26"/>
      <c r="D42" s="26"/>
      <c r="E42" s="26"/>
    </row>
    <row r="43" spans="1:5" x14ac:dyDescent="0.25">
      <c r="A43" s="4" t="s">
        <v>58</v>
      </c>
      <c r="B43" s="26" t="s">
        <v>354</v>
      </c>
      <c r="C43" s="26"/>
      <c r="D43" s="26"/>
      <c r="E43" s="26"/>
    </row>
    <row r="44" spans="1:5" s="26" customFormat="1" x14ac:dyDescent="0.25">
      <c r="A44" s="4"/>
    </row>
    <row r="45" spans="1:5" x14ac:dyDescent="0.25">
      <c r="A45" s="5" t="s">
        <v>80</v>
      </c>
      <c r="B45" s="26"/>
      <c r="C45" s="26"/>
      <c r="D45" s="26"/>
      <c r="E45" s="26"/>
    </row>
    <row r="46" spans="1:5" x14ac:dyDescent="0.25">
      <c r="A46" s="4" t="s">
        <v>282</v>
      </c>
      <c r="B46" s="4" t="s">
        <v>355</v>
      </c>
      <c r="C46" s="26"/>
      <c r="D46" s="26"/>
      <c r="E46" s="26"/>
    </row>
    <row r="47" spans="1:5" x14ac:dyDescent="0.25">
      <c r="A47" s="4" t="s">
        <v>357</v>
      </c>
      <c r="B47" s="4" t="s">
        <v>358</v>
      </c>
      <c r="C47" s="26"/>
      <c r="D47" s="26"/>
      <c r="E47" s="26"/>
    </row>
    <row r="48" spans="1:5" x14ac:dyDescent="0.25">
      <c r="A48" s="4" t="s">
        <v>58</v>
      </c>
      <c r="B48" s="26" t="s">
        <v>356</v>
      </c>
      <c r="C48" s="26"/>
      <c r="D48" s="26"/>
      <c r="E48" s="26"/>
    </row>
    <row r="49" spans="1:5" x14ac:dyDescent="0.25">
      <c r="A49" s="26"/>
      <c r="B49" s="26"/>
      <c r="C49" s="26"/>
      <c r="D49" s="26"/>
      <c r="E49" s="26"/>
    </row>
    <row r="50" spans="1:5" x14ac:dyDescent="0.25">
      <c r="A50" s="26"/>
      <c r="B50" s="26"/>
      <c r="C50" s="26"/>
      <c r="D50" s="26"/>
      <c r="E50" s="26"/>
    </row>
    <row r="51" spans="1:5" x14ac:dyDescent="0.25">
      <c r="A51" s="2" t="s">
        <v>102</v>
      </c>
      <c r="B51" s="26"/>
      <c r="C51" s="26"/>
      <c r="D51" s="26"/>
      <c r="E51" s="26"/>
    </row>
    <row r="52" spans="1:5" x14ac:dyDescent="0.25">
      <c r="A52" s="26" t="s">
        <v>128</v>
      </c>
      <c r="B52" s="26" t="s">
        <v>359</v>
      </c>
      <c r="C52" s="26"/>
      <c r="D52" s="26"/>
      <c r="E52" s="26"/>
    </row>
    <row r="53" spans="1:5" x14ac:dyDescent="0.25">
      <c r="A53" s="26" t="s">
        <v>96</v>
      </c>
      <c r="B53" s="26" t="s">
        <v>360</v>
      </c>
      <c r="C53" s="26"/>
      <c r="D53" s="26"/>
      <c r="E53" s="26"/>
    </row>
    <row r="54" spans="1:5" x14ac:dyDescent="0.25">
      <c r="A54" s="26" t="s">
        <v>307</v>
      </c>
      <c r="B54" s="26" t="s">
        <v>361</v>
      </c>
      <c r="C54" s="26"/>
      <c r="D54" s="26"/>
      <c r="E54" s="26"/>
    </row>
    <row r="55" spans="1:5" x14ac:dyDescent="0.25">
      <c r="A55" s="26" t="s">
        <v>308</v>
      </c>
      <c r="B55" s="26" t="s">
        <v>362</v>
      </c>
      <c r="C55" s="26"/>
      <c r="D55" s="26"/>
      <c r="E55" s="26"/>
    </row>
    <row r="56" spans="1:5" x14ac:dyDescent="0.25">
      <c r="A56" s="26" t="s">
        <v>309</v>
      </c>
      <c r="B56" s="26" t="s">
        <v>566</v>
      </c>
      <c r="C56" s="26"/>
      <c r="D56" s="26"/>
      <c r="E56" s="26"/>
    </row>
    <row r="57" spans="1:5" x14ac:dyDescent="0.25">
      <c r="A57" s="26" t="s">
        <v>310</v>
      </c>
      <c r="B57" s="26" t="s">
        <v>363</v>
      </c>
      <c r="C57" s="26"/>
      <c r="D57" s="26"/>
      <c r="E57" s="26"/>
    </row>
  </sheetData>
  <sortState ref="A54:B59">
    <sortCondition ref="A54"/>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72"/>
  <sheetViews>
    <sheetView topLeftCell="A16" zoomScale="60" zoomScaleNormal="60" workbookViewId="0">
      <selection activeCell="AI63" sqref="AI63"/>
    </sheetView>
  </sheetViews>
  <sheetFormatPr defaultRowHeight="15" x14ac:dyDescent="0.25"/>
  <cols>
    <col min="2" max="2" width="26.28515625" customWidth="1"/>
    <col min="6" max="6" width="9.140625" customWidth="1"/>
  </cols>
  <sheetData>
    <row r="1" spans="1:19" s="9" customFormat="1" ht="12" x14ac:dyDescent="0.2">
      <c r="A1" s="51" t="s">
        <v>49</v>
      </c>
      <c r="B1" s="52"/>
    </row>
    <row r="2" spans="1:19" s="26" customFormat="1" x14ac:dyDescent="0.25">
      <c r="A2" s="9" t="s">
        <v>573</v>
      </c>
    </row>
    <row r="3" spans="1:19" x14ac:dyDescent="0.25">
      <c r="A3" s="2" t="s">
        <v>50</v>
      </c>
      <c r="B3" s="2"/>
    </row>
    <row r="4" spans="1:19" x14ac:dyDescent="0.25">
      <c r="A4" s="26"/>
      <c r="B4" s="26"/>
      <c r="C4" s="3"/>
      <c r="D4" s="3" t="s">
        <v>23</v>
      </c>
      <c r="E4" s="3" t="s">
        <v>374</v>
      </c>
      <c r="F4" s="3" t="s">
        <v>282</v>
      </c>
      <c r="G4" s="3" t="s">
        <v>284</v>
      </c>
      <c r="H4" s="3" t="s">
        <v>72</v>
      </c>
      <c r="I4" s="3" t="s">
        <v>295</v>
      </c>
      <c r="J4" s="3" t="s">
        <v>287</v>
      </c>
      <c r="K4" s="3" t="s">
        <v>286</v>
      </c>
      <c r="L4" s="3" t="s">
        <v>366</v>
      </c>
      <c r="M4" s="3" t="s">
        <v>375</v>
      </c>
      <c r="N4" s="3" t="s">
        <v>376</v>
      </c>
      <c r="O4" s="3" t="s">
        <v>292</v>
      </c>
      <c r="P4" s="3" t="s">
        <v>56</v>
      </c>
      <c r="Q4" s="3" t="s">
        <v>64</v>
      </c>
      <c r="R4" s="3" t="s">
        <v>294</v>
      </c>
      <c r="S4" s="3" t="s">
        <v>365</v>
      </c>
    </row>
    <row r="5" spans="1:19" x14ac:dyDescent="0.25">
      <c r="A5" s="26"/>
      <c r="B5" s="26"/>
      <c r="C5" t="s">
        <v>8</v>
      </c>
      <c r="D5">
        <v>8</v>
      </c>
      <c r="E5">
        <v>0</v>
      </c>
      <c r="F5">
        <v>2</v>
      </c>
      <c r="G5">
        <v>1</v>
      </c>
      <c r="H5">
        <v>0</v>
      </c>
      <c r="I5">
        <v>4</v>
      </c>
      <c r="J5">
        <v>2</v>
      </c>
      <c r="K5">
        <v>1</v>
      </c>
      <c r="L5">
        <v>1</v>
      </c>
      <c r="M5">
        <v>0</v>
      </c>
      <c r="N5">
        <v>2</v>
      </c>
      <c r="O5">
        <v>0</v>
      </c>
      <c r="P5">
        <v>0</v>
      </c>
      <c r="Q5">
        <v>5</v>
      </c>
      <c r="R5">
        <v>4</v>
      </c>
      <c r="S5">
        <v>3</v>
      </c>
    </row>
    <row r="6" spans="1:19" x14ac:dyDescent="0.25">
      <c r="A6" s="26"/>
      <c r="B6" s="26"/>
      <c r="C6" t="s">
        <v>9</v>
      </c>
      <c r="D6">
        <v>9</v>
      </c>
      <c r="E6">
        <v>4</v>
      </c>
      <c r="F6">
        <v>0</v>
      </c>
      <c r="G6">
        <v>0</v>
      </c>
      <c r="H6">
        <v>2</v>
      </c>
      <c r="I6">
        <v>3</v>
      </c>
      <c r="J6">
        <v>3</v>
      </c>
      <c r="K6">
        <v>2</v>
      </c>
      <c r="L6">
        <v>5</v>
      </c>
      <c r="M6">
        <v>2</v>
      </c>
      <c r="N6">
        <v>1</v>
      </c>
      <c r="O6">
        <v>2</v>
      </c>
      <c r="P6">
        <v>2</v>
      </c>
      <c r="Q6">
        <v>4</v>
      </c>
      <c r="R6">
        <v>3</v>
      </c>
      <c r="S6">
        <v>1</v>
      </c>
    </row>
    <row r="7" spans="1:19" x14ac:dyDescent="0.25">
      <c r="A7" s="26"/>
      <c r="B7" s="26"/>
      <c r="C7" t="s">
        <v>10</v>
      </c>
      <c r="D7">
        <v>7</v>
      </c>
      <c r="E7">
        <v>0</v>
      </c>
      <c r="F7">
        <v>1</v>
      </c>
      <c r="G7">
        <v>1</v>
      </c>
      <c r="H7">
        <v>0</v>
      </c>
      <c r="I7">
        <v>2</v>
      </c>
      <c r="J7">
        <v>5</v>
      </c>
      <c r="K7">
        <v>0</v>
      </c>
      <c r="L7">
        <v>2</v>
      </c>
      <c r="M7">
        <v>0</v>
      </c>
      <c r="N7">
        <v>1</v>
      </c>
      <c r="O7">
        <v>0</v>
      </c>
      <c r="P7">
        <v>0</v>
      </c>
      <c r="Q7">
        <v>2</v>
      </c>
      <c r="R7">
        <v>1</v>
      </c>
      <c r="S7">
        <v>0</v>
      </c>
    </row>
    <row r="8" spans="1:19" x14ac:dyDescent="0.25">
      <c r="A8" s="26"/>
      <c r="B8" s="26"/>
      <c r="C8" s="3" t="s">
        <v>11</v>
      </c>
      <c r="D8" s="3">
        <v>7</v>
      </c>
      <c r="E8" s="3">
        <v>0</v>
      </c>
      <c r="F8" s="3">
        <v>0</v>
      </c>
      <c r="G8" s="3">
        <v>0</v>
      </c>
      <c r="H8" s="3">
        <v>0</v>
      </c>
      <c r="I8" s="3">
        <v>1</v>
      </c>
      <c r="J8" s="3">
        <v>2</v>
      </c>
      <c r="K8" s="3">
        <v>1</v>
      </c>
      <c r="L8" s="3">
        <v>1</v>
      </c>
      <c r="M8" s="3">
        <v>0</v>
      </c>
      <c r="N8" s="3">
        <v>0</v>
      </c>
      <c r="O8" s="3">
        <v>0</v>
      </c>
      <c r="P8" s="3">
        <v>1</v>
      </c>
      <c r="Q8" s="3">
        <v>1</v>
      </c>
      <c r="R8" s="3">
        <v>1</v>
      </c>
      <c r="S8" s="3">
        <v>0</v>
      </c>
    </row>
    <row r="9" spans="1:19" x14ac:dyDescent="0.25">
      <c r="A9" s="26"/>
      <c r="B9" s="26"/>
      <c r="C9" t="s">
        <v>22</v>
      </c>
      <c r="D9">
        <v>31</v>
      </c>
      <c r="E9">
        <v>4</v>
      </c>
      <c r="F9">
        <v>3</v>
      </c>
      <c r="G9">
        <v>2</v>
      </c>
      <c r="H9">
        <v>2</v>
      </c>
      <c r="I9">
        <v>10</v>
      </c>
      <c r="J9">
        <v>12</v>
      </c>
      <c r="K9">
        <v>4</v>
      </c>
      <c r="L9">
        <v>9</v>
      </c>
      <c r="M9">
        <v>2</v>
      </c>
      <c r="N9">
        <v>4</v>
      </c>
      <c r="O9">
        <v>2</v>
      </c>
      <c r="P9">
        <v>3</v>
      </c>
      <c r="Q9">
        <v>12</v>
      </c>
      <c r="R9">
        <v>9</v>
      </c>
      <c r="S9">
        <v>4</v>
      </c>
    </row>
    <row r="10" spans="1:19" s="26" customFormat="1" x14ac:dyDescent="0.25"/>
    <row r="11" spans="1:19" s="26" customFormat="1" x14ac:dyDescent="0.25"/>
    <row r="12" spans="1:19" x14ac:dyDescent="0.25">
      <c r="A12" s="2" t="s">
        <v>63</v>
      </c>
      <c r="B12" s="2"/>
    </row>
    <row r="13" spans="1:19" x14ac:dyDescent="0.25">
      <c r="A13" s="26"/>
      <c r="B13" s="26"/>
    </row>
    <row r="14" spans="1:19" x14ac:dyDescent="0.25">
      <c r="A14" s="26"/>
      <c r="B14" s="4" t="s">
        <v>27</v>
      </c>
      <c r="C14" s="3"/>
      <c r="D14" s="3" t="s">
        <v>23</v>
      </c>
      <c r="E14" s="3" t="s">
        <v>374</v>
      </c>
      <c r="F14" s="3" t="s">
        <v>281</v>
      </c>
      <c r="G14" s="3" t="s">
        <v>284</v>
      </c>
      <c r="H14" s="3" t="s">
        <v>377</v>
      </c>
      <c r="I14" s="3" t="s">
        <v>286</v>
      </c>
      <c r="J14" s="3" t="s">
        <v>287</v>
      </c>
      <c r="K14" s="3" t="s">
        <v>66</v>
      </c>
      <c r="L14" s="3" t="s">
        <v>366</v>
      </c>
      <c r="M14" s="3" t="s">
        <v>378</v>
      </c>
      <c r="N14" s="3" t="s">
        <v>376</v>
      </c>
      <c r="O14" s="3" t="s">
        <v>379</v>
      </c>
      <c r="P14" s="3" t="s">
        <v>64</v>
      </c>
      <c r="Q14" s="3" t="s">
        <v>294</v>
      </c>
      <c r="R14" s="3" t="s">
        <v>365</v>
      </c>
      <c r="S14" s="3" t="s">
        <v>380</v>
      </c>
    </row>
    <row r="15" spans="1:19" s="26" customFormat="1" x14ac:dyDescent="0.25">
      <c r="B15" s="5"/>
      <c r="C15" s="26" t="s">
        <v>8</v>
      </c>
      <c r="D15" s="26">
        <v>11</v>
      </c>
      <c r="E15" s="26">
        <v>1</v>
      </c>
      <c r="F15" s="26">
        <v>4</v>
      </c>
      <c r="G15" s="26">
        <v>1</v>
      </c>
      <c r="H15" s="26">
        <v>3</v>
      </c>
      <c r="I15" s="26">
        <v>1</v>
      </c>
      <c r="J15" s="26">
        <v>3</v>
      </c>
      <c r="K15" s="26">
        <v>1</v>
      </c>
      <c r="L15" s="26">
        <v>4</v>
      </c>
      <c r="M15" s="26">
        <v>0</v>
      </c>
      <c r="N15" s="26">
        <v>7</v>
      </c>
      <c r="O15" s="26">
        <v>1</v>
      </c>
      <c r="P15" s="26">
        <v>5</v>
      </c>
      <c r="Q15" s="26">
        <v>2</v>
      </c>
      <c r="R15" s="26">
        <v>4</v>
      </c>
      <c r="S15" s="26">
        <v>0</v>
      </c>
    </row>
    <row r="16" spans="1:19" s="26" customFormat="1" x14ac:dyDescent="0.25">
      <c r="B16" s="5"/>
      <c r="C16" s="26" t="s">
        <v>9</v>
      </c>
      <c r="D16" s="26">
        <v>9</v>
      </c>
      <c r="E16" s="26">
        <v>0</v>
      </c>
      <c r="F16" s="26">
        <v>1</v>
      </c>
      <c r="G16" s="26">
        <v>0</v>
      </c>
      <c r="H16" s="26">
        <v>0</v>
      </c>
      <c r="I16" s="26">
        <v>0</v>
      </c>
      <c r="J16" s="26">
        <v>0</v>
      </c>
      <c r="K16" s="26">
        <v>0</v>
      </c>
      <c r="L16" s="26">
        <v>0</v>
      </c>
      <c r="M16" s="26">
        <v>4</v>
      </c>
      <c r="N16" s="26">
        <v>0</v>
      </c>
      <c r="O16" s="26">
        <v>8</v>
      </c>
      <c r="P16" s="26">
        <v>0</v>
      </c>
      <c r="Q16" s="26">
        <v>0</v>
      </c>
      <c r="R16" s="26">
        <v>0</v>
      </c>
      <c r="S16" s="26">
        <v>1</v>
      </c>
    </row>
    <row r="17" spans="1:26" s="26" customFormat="1" x14ac:dyDescent="0.25">
      <c r="B17" s="5"/>
      <c r="C17" s="26" t="s">
        <v>10</v>
      </c>
      <c r="D17" s="26">
        <v>9</v>
      </c>
      <c r="E17" s="26">
        <v>1</v>
      </c>
      <c r="F17" s="26">
        <v>3</v>
      </c>
      <c r="G17" s="26">
        <v>0</v>
      </c>
      <c r="H17" s="26">
        <v>2</v>
      </c>
      <c r="I17" s="26">
        <v>1</v>
      </c>
      <c r="J17" s="26">
        <v>2</v>
      </c>
      <c r="K17" s="26">
        <v>2</v>
      </c>
      <c r="L17" s="26">
        <v>1</v>
      </c>
      <c r="M17" s="26">
        <v>0</v>
      </c>
      <c r="N17" s="26">
        <v>1</v>
      </c>
      <c r="O17" s="26">
        <v>0</v>
      </c>
      <c r="P17" s="26">
        <v>2</v>
      </c>
      <c r="Q17" s="26">
        <v>0</v>
      </c>
      <c r="R17" s="26">
        <v>1</v>
      </c>
      <c r="S17" s="26">
        <v>0</v>
      </c>
    </row>
    <row r="18" spans="1:26" s="26" customFormat="1" x14ac:dyDescent="0.25">
      <c r="B18" s="5"/>
      <c r="C18" s="29" t="s">
        <v>11</v>
      </c>
      <c r="D18" s="26">
        <v>10</v>
      </c>
      <c r="E18" s="29">
        <v>0</v>
      </c>
      <c r="F18" s="29">
        <v>3</v>
      </c>
      <c r="G18" s="29">
        <v>1</v>
      </c>
      <c r="H18" s="29">
        <v>0</v>
      </c>
      <c r="I18" s="29">
        <v>0</v>
      </c>
      <c r="J18" s="29">
        <v>1</v>
      </c>
      <c r="K18" s="29">
        <v>0</v>
      </c>
      <c r="L18" s="29">
        <v>3</v>
      </c>
      <c r="M18" s="29">
        <v>2</v>
      </c>
      <c r="N18" s="29">
        <v>0</v>
      </c>
      <c r="O18" s="29">
        <v>6</v>
      </c>
      <c r="P18" s="29">
        <v>0</v>
      </c>
      <c r="Q18" s="29">
        <v>0</v>
      </c>
      <c r="R18" s="29">
        <v>0</v>
      </c>
      <c r="S18" s="29">
        <v>1</v>
      </c>
    </row>
    <row r="19" spans="1:26" s="26" customFormat="1" x14ac:dyDescent="0.25">
      <c r="C19" s="26" t="s">
        <v>22</v>
      </c>
      <c r="D19" s="26">
        <v>39</v>
      </c>
      <c r="E19" s="26">
        <v>2</v>
      </c>
      <c r="F19" s="26">
        <v>11</v>
      </c>
      <c r="G19" s="26">
        <v>2</v>
      </c>
      <c r="H19" s="26">
        <v>5</v>
      </c>
      <c r="I19" s="26">
        <v>2</v>
      </c>
      <c r="J19" s="26">
        <v>6</v>
      </c>
      <c r="K19" s="26">
        <v>3</v>
      </c>
      <c r="L19" s="26">
        <v>8</v>
      </c>
      <c r="M19" s="26">
        <v>6</v>
      </c>
      <c r="N19" s="26">
        <v>8</v>
      </c>
      <c r="O19" s="26">
        <v>15</v>
      </c>
      <c r="P19" s="26">
        <v>7</v>
      </c>
      <c r="Q19" s="26">
        <v>2</v>
      </c>
      <c r="R19" s="26">
        <v>5</v>
      </c>
      <c r="S19" s="26">
        <v>2</v>
      </c>
    </row>
    <row r="20" spans="1:26" s="26" customFormat="1" x14ac:dyDescent="0.25">
      <c r="B20" s="5"/>
    </row>
    <row r="21" spans="1:26" s="41" customFormat="1" x14ac:dyDescent="0.25">
      <c r="B21" s="41" t="s">
        <v>80</v>
      </c>
      <c r="C21" s="42"/>
      <c r="D21" s="42" t="s">
        <v>23</v>
      </c>
      <c r="E21" s="42" t="s">
        <v>389</v>
      </c>
      <c r="F21" s="42" t="s">
        <v>390</v>
      </c>
      <c r="G21" s="42" t="s">
        <v>391</v>
      </c>
      <c r="H21" s="42" t="s">
        <v>392</v>
      </c>
      <c r="I21" s="42" t="s">
        <v>55</v>
      </c>
      <c r="J21" s="42" t="s">
        <v>282</v>
      </c>
      <c r="K21" s="42" t="s">
        <v>377</v>
      </c>
      <c r="L21" s="42" t="s">
        <v>72</v>
      </c>
      <c r="M21" s="42" t="s">
        <v>385</v>
      </c>
      <c r="N21" s="42" t="s">
        <v>286</v>
      </c>
      <c r="O21" s="42" t="s">
        <v>287</v>
      </c>
      <c r="P21" s="42" t="s">
        <v>366</v>
      </c>
      <c r="Q21" s="42" t="s">
        <v>393</v>
      </c>
      <c r="R21" s="42" t="s">
        <v>66</v>
      </c>
      <c r="S21" s="42" t="s">
        <v>290</v>
      </c>
      <c r="T21" s="42" t="s">
        <v>70</v>
      </c>
      <c r="U21" s="42" t="s">
        <v>376</v>
      </c>
      <c r="V21" s="42" t="s">
        <v>56</v>
      </c>
      <c r="W21" s="42" t="s">
        <v>292</v>
      </c>
      <c r="X21" s="42" t="s">
        <v>64</v>
      </c>
      <c r="Y21" s="42" t="s">
        <v>294</v>
      </c>
      <c r="Z21" s="42" t="s">
        <v>365</v>
      </c>
    </row>
    <row r="22" spans="1:26" x14ac:dyDescent="0.25">
      <c r="A22" s="26"/>
      <c r="B22" s="26"/>
      <c r="C22" t="s">
        <v>8</v>
      </c>
      <c r="D22">
        <v>11</v>
      </c>
      <c r="E22">
        <v>1</v>
      </c>
      <c r="F22">
        <v>0</v>
      </c>
      <c r="G22">
        <v>0</v>
      </c>
      <c r="H22">
        <v>0</v>
      </c>
      <c r="I22">
        <v>0</v>
      </c>
      <c r="J22">
        <v>2</v>
      </c>
      <c r="K22">
        <v>6</v>
      </c>
      <c r="L22">
        <v>0</v>
      </c>
      <c r="M22">
        <v>5</v>
      </c>
      <c r="N22">
        <v>0</v>
      </c>
      <c r="O22">
        <v>3</v>
      </c>
      <c r="P22">
        <v>5</v>
      </c>
      <c r="Q22">
        <v>0</v>
      </c>
      <c r="R22">
        <v>2</v>
      </c>
      <c r="S22">
        <v>1</v>
      </c>
      <c r="T22">
        <v>1</v>
      </c>
      <c r="U22">
        <v>8</v>
      </c>
      <c r="V22">
        <v>0</v>
      </c>
      <c r="W22">
        <v>0</v>
      </c>
      <c r="X22">
        <v>6</v>
      </c>
      <c r="Y22">
        <v>3</v>
      </c>
      <c r="Z22">
        <v>3</v>
      </c>
    </row>
    <row r="23" spans="1:26" x14ac:dyDescent="0.25">
      <c r="A23" s="26"/>
      <c r="B23" s="26"/>
      <c r="C23" t="s">
        <v>9</v>
      </c>
      <c r="D23">
        <v>10</v>
      </c>
      <c r="E23">
        <v>1</v>
      </c>
      <c r="F23">
        <v>2</v>
      </c>
      <c r="G23">
        <v>0</v>
      </c>
      <c r="H23">
        <v>1</v>
      </c>
      <c r="I23">
        <v>0</v>
      </c>
      <c r="J23">
        <v>1</v>
      </c>
      <c r="K23">
        <v>2</v>
      </c>
      <c r="L23">
        <v>0</v>
      </c>
      <c r="M23">
        <v>1</v>
      </c>
      <c r="N23">
        <v>3</v>
      </c>
      <c r="O23">
        <v>2</v>
      </c>
      <c r="P23">
        <v>3</v>
      </c>
      <c r="Q23">
        <v>0</v>
      </c>
      <c r="R23">
        <v>3</v>
      </c>
      <c r="S23">
        <v>1</v>
      </c>
      <c r="T23">
        <v>1</v>
      </c>
      <c r="U23">
        <v>0</v>
      </c>
      <c r="V23">
        <v>2</v>
      </c>
      <c r="W23">
        <v>1</v>
      </c>
      <c r="X23">
        <v>5</v>
      </c>
      <c r="Y23">
        <v>1</v>
      </c>
      <c r="Z23">
        <v>3</v>
      </c>
    </row>
    <row r="24" spans="1:26" x14ac:dyDescent="0.25">
      <c r="A24" s="26"/>
      <c r="B24" s="26"/>
      <c r="C24" t="s">
        <v>10</v>
      </c>
      <c r="D24">
        <v>10</v>
      </c>
      <c r="E24">
        <v>0</v>
      </c>
      <c r="F24">
        <v>0</v>
      </c>
      <c r="G24">
        <v>2</v>
      </c>
      <c r="H24">
        <v>0</v>
      </c>
      <c r="I24">
        <v>0</v>
      </c>
      <c r="J24">
        <v>0</v>
      </c>
      <c r="K24">
        <v>4</v>
      </c>
      <c r="L24">
        <v>1</v>
      </c>
      <c r="M24">
        <v>2</v>
      </c>
      <c r="N24">
        <v>1</v>
      </c>
      <c r="O24">
        <v>5</v>
      </c>
      <c r="P24">
        <v>1</v>
      </c>
      <c r="Q24">
        <v>2</v>
      </c>
      <c r="R24">
        <v>2</v>
      </c>
      <c r="S24">
        <v>0</v>
      </c>
      <c r="T24">
        <v>1</v>
      </c>
      <c r="U24">
        <v>4</v>
      </c>
      <c r="V24">
        <v>0</v>
      </c>
      <c r="W24">
        <v>0</v>
      </c>
      <c r="X24">
        <v>3</v>
      </c>
      <c r="Y24">
        <v>0</v>
      </c>
      <c r="Z24">
        <v>1</v>
      </c>
    </row>
    <row r="25" spans="1:26" x14ac:dyDescent="0.25">
      <c r="A25" s="26"/>
      <c r="B25" s="26"/>
      <c r="C25" s="3" t="s">
        <v>11</v>
      </c>
      <c r="D25" s="3">
        <v>10</v>
      </c>
      <c r="E25" s="3">
        <v>0</v>
      </c>
      <c r="F25" s="3">
        <v>0</v>
      </c>
      <c r="G25" s="3">
        <v>0</v>
      </c>
      <c r="H25" s="3">
        <v>1</v>
      </c>
      <c r="I25" s="3">
        <v>2</v>
      </c>
      <c r="J25" s="3">
        <v>0</v>
      </c>
      <c r="K25" s="3">
        <v>2</v>
      </c>
      <c r="L25" s="3">
        <v>1</v>
      </c>
      <c r="M25" s="3">
        <v>1</v>
      </c>
      <c r="N25" s="3">
        <v>1</v>
      </c>
      <c r="O25" s="3">
        <v>2</v>
      </c>
      <c r="P25" s="3">
        <v>3</v>
      </c>
      <c r="Q25" s="3">
        <v>2</v>
      </c>
      <c r="R25" s="3">
        <v>2</v>
      </c>
      <c r="S25" s="3">
        <v>1</v>
      </c>
      <c r="T25" s="3">
        <v>0</v>
      </c>
      <c r="U25" s="3">
        <v>2</v>
      </c>
      <c r="V25" s="3">
        <v>1</v>
      </c>
      <c r="W25" s="3">
        <v>3</v>
      </c>
      <c r="X25" s="3">
        <v>2</v>
      </c>
      <c r="Y25" s="3">
        <v>1</v>
      </c>
      <c r="Z25" s="3">
        <v>0</v>
      </c>
    </row>
    <row r="26" spans="1:26" x14ac:dyDescent="0.25">
      <c r="C26" t="s">
        <v>22</v>
      </c>
      <c r="D26">
        <v>41</v>
      </c>
      <c r="E26">
        <v>2</v>
      </c>
      <c r="F26">
        <v>2</v>
      </c>
      <c r="G26">
        <v>2</v>
      </c>
      <c r="H26">
        <v>2</v>
      </c>
      <c r="I26">
        <v>2</v>
      </c>
      <c r="J26">
        <v>3</v>
      </c>
      <c r="K26">
        <v>14</v>
      </c>
      <c r="L26">
        <v>2</v>
      </c>
      <c r="M26">
        <v>9</v>
      </c>
      <c r="N26">
        <v>5</v>
      </c>
      <c r="O26">
        <v>12</v>
      </c>
      <c r="P26">
        <v>12</v>
      </c>
      <c r="Q26">
        <v>9</v>
      </c>
      <c r="R26">
        <v>9</v>
      </c>
      <c r="S26">
        <v>3</v>
      </c>
      <c r="T26">
        <v>3</v>
      </c>
      <c r="U26">
        <v>14</v>
      </c>
      <c r="V26">
        <v>3</v>
      </c>
      <c r="W26">
        <v>4</v>
      </c>
      <c r="X26">
        <v>16</v>
      </c>
      <c r="Y26">
        <v>5</v>
      </c>
      <c r="Z26">
        <v>5</v>
      </c>
    </row>
    <row r="27" spans="1:26" x14ac:dyDescent="0.25">
      <c r="B27" s="26"/>
    </row>
    <row r="28" spans="1:26" x14ac:dyDescent="0.25">
      <c r="A28" s="26"/>
      <c r="B28" s="26"/>
    </row>
    <row r="29" spans="1:26" x14ac:dyDescent="0.25">
      <c r="A29" s="2" t="s">
        <v>301</v>
      </c>
      <c r="B29" s="26"/>
    </row>
    <row r="30" spans="1:26" x14ac:dyDescent="0.25">
      <c r="A30" s="26"/>
    </row>
    <row r="31" spans="1:26" s="41" customFormat="1" x14ac:dyDescent="0.25">
      <c r="B31" s="43" t="s">
        <v>27</v>
      </c>
      <c r="C31" s="42"/>
      <c r="D31" s="42" t="s">
        <v>23</v>
      </c>
      <c r="E31" s="42" t="s">
        <v>281</v>
      </c>
      <c r="F31" s="42" t="s">
        <v>409</v>
      </c>
    </row>
    <row r="32" spans="1:26" x14ac:dyDescent="0.25">
      <c r="A32" s="26"/>
      <c r="B32" s="26"/>
      <c r="C32" t="s">
        <v>9</v>
      </c>
      <c r="D32">
        <v>4</v>
      </c>
      <c r="E32">
        <v>2</v>
      </c>
      <c r="F32">
        <v>3</v>
      </c>
    </row>
    <row r="33" spans="1:27" x14ac:dyDescent="0.25">
      <c r="A33" s="26"/>
      <c r="B33" s="26"/>
      <c r="C33" s="3" t="s">
        <v>11</v>
      </c>
      <c r="D33" s="3">
        <v>1</v>
      </c>
      <c r="E33" s="3">
        <v>1</v>
      </c>
      <c r="F33" s="3">
        <v>0</v>
      </c>
    </row>
    <row r="34" spans="1:27" x14ac:dyDescent="0.25">
      <c r="A34" s="26"/>
      <c r="B34" s="26"/>
      <c r="C34" t="s">
        <v>22</v>
      </c>
      <c r="D34">
        <v>5</v>
      </c>
      <c r="E34">
        <v>3</v>
      </c>
      <c r="F34">
        <v>3</v>
      </c>
    </row>
    <row r="35" spans="1:27" x14ac:dyDescent="0.25">
      <c r="A35" s="26"/>
    </row>
    <row r="36" spans="1:27" s="9" customFormat="1" ht="12" x14ac:dyDescent="0.2">
      <c r="A36" s="51" t="s">
        <v>89</v>
      </c>
      <c r="B36" s="53"/>
    </row>
    <row r="37" spans="1:27" x14ac:dyDescent="0.25">
      <c r="A37" s="26"/>
      <c r="B37" s="26"/>
    </row>
    <row r="38" spans="1:27" s="41" customFormat="1" x14ac:dyDescent="0.25">
      <c r="B38" s="43" t="s">
        <v>90</v>
      </c>
      <c r="C38" s="56" t="s">
        <v>410</v>
      </c>
      <c r="D38" s="56"/>
      <c r="E38" s="56"/>
      <c r="F38" s="56"/>
      <c r="G38" s="56"/>
      <c r="H38" s="56"/>
      <c r="I38" s="56"/>
      <c r="J38" s="56"/>
      <c r="K38" s="56"/>
      <c r="L38" s="56"/>
      <c r="M38" s="56" t="s">
        <v>92</v>
      </c>
      <c r="N38" s="56"/>
      <c r="O38" s="56"/>
      <c r="P38" s="56"/>
      <c r="Q38" s="56"/>
      <c r="R38" s="56"/>
      <c r="S38" s="56"/>
      <c r="T38" s="56"/>
      <c r="U38" s="56"/>
      <c r="V38" s="56" t="s">
        <v>93</v>
      </c>
      <c r="W38" s="56"/>
      <c r="X38" s="56"/>
      <c r="Y38" s="56"/>
    </row>
    <row r="39" spans="1:27" s="41" customFormat="1" x14ac:dyDescent="0.25">
      <c r="B39" s="43"/>
      <c r="C39" s="42"/>
      <c r="D39" s="45" t="s">
        <v>23</v>
      </c>
      <c r="E39" s="45" t="s">
        <v>411</v>
      </c>
      <c r="F39" s="45" t="s">
        <v>128</v>
      </c>
      <c r="G39" s="45" t="s">
        <v>412</v>
      </c>
      <c r="H39" s="45" t="s">
        <v>96</v>
      </c>
      <c r="I39" s="45" t="s">
        <v>97</v>
      </c>
      <c r="J39" s="45" t="s">
        <v>413</v>
      </c>
      <c r="K39" s="45" t="s">
        <v>414</v>
      </c>
      <c r="L39" s="45" t="s">
        <v>307</v>
      </c>
      <c r="M39" s="47" t="s">
        <v>23</v>
      </c>
      <c r="N39" s="45" t="s">
        <v>411</v>
      </c>
      <c r="O39" s="45" t="s">
        <v>128</v>
      </c>
      <c r="P39" s="45" t="s">
        <v>96</v>
      </c>
      <c r="Q39" s="45" t="s">
        <v>97</v>
      </c>
      <c r="R39" s="45" t="s">
        <v>415</v>
      </c>
      <c r="S39" s="45" t="s">
        <v>416</v>
      </c>
      <c r="T39" s="45" t="s">
        <v>307</v>
      </c>
      <c r="U39" s="45" t="s">
        <v>100</v>
      </c>
      <c r="V39" s="47" t="s">
        <v>22</v>
      </c>
      <c r="W39" s="42" t="s">
        <v>417</v>
      </c>
      <c r="X39" s="42" t="s">
        <v>418</v>
      </c>
      <c r="Y39" s="42" t="s">
        <v>100</v>
      </c>
    </row>
    <row r="40" spans="1:27" x14ac:dyDescent="0.25">
      <c r="A40" s="26"/>
      <c r="B40" s="4"/>
      <c r="C40" t="s">
        <v>8</v>
      </c>
      <c r="D40">
        <v>11</v>
      </c>
      <c r="E40">
        <v>0</v>
      </c>
      <c r="F40">
        <v>0</v>
      </c>
      <c r="G40">
        <v>0</v>
      </c>
      <c r="H40">
        <v>1</v>
      </c>
      <c r="I40">
        <v>6</v>
      </c>
      <c r="J40">
        <v>4</v>
      </c>
      <c r="K40">
        <v>0</v>
      </c>
      <c r="L40">
        <v>0</v>
      </c>
      <c r="M40" s="14">
        <v>8</v>
      </c>
      <c r="N40">
        <v>2</v>
      </c>
      <c r="O40">
        <v>1</v>
      </c>
      <c r="P40">
        <v>0</v>
      </c>
      <c r="Q40">
        <v>0</v>
      </c>
      <c r="R40">
        <v>1</v>
      </c>
      <c r="S40">
        <v>0</v>
      </c>
      <c r="T40">
        <v>0</v>
      </c>
      <c r="U40">
        <v>4</v>
      </c>
      <c r="V40" s="14">
        <v>8</v>
      </c>
      <c r="W40">
        <v>1</v>
      </c>
      <c r="X40">
        <v>1</v>
      </c>
      <c r="Y40">
        <v>6</v>
      </c>
    </row>
    <row r="41" spans="1:27" x14ac:dyDescent="0.25">
      <c r="A41" s="26"/>
      <c r="B41" s="4"/>
      <c r="C41" t="s">
        <v>419</v>
      </c>
      <c r="D41">
        <v>10</v>
      </c>
      <c r="E41">
        <v>3</v>
      </c>
      <c r="F41">
        <v>0</v>
      </c>
      <c r="G41">
        <v>1</v>
      </c>
      <c r="H41">
        <v>0</v>
      </c>
      <c r="I41">
        <v>6</v>
      </c>
      <c r="J41">
        <v>0</v>
      </c>
      <c r="K41">
        <v>0</v>
      </c>
      <c r="L41">
        <v>0</v>
      </c>
      <c r="M41" s="14">
        <v>7</v>
      </c>
      <c r="N41">
        <v>0</v>
      </c>
      <c r="O41">
        <v>1</v>
      </c>
      <c r="P41">
        <v>0</v>
      </c>
      <c r="Q41">
        <v>1</v>
      </c>
      <c r="R41">
        <v>0</v>
      </c>
      <c r="S41">
        <v>0</v>
      </c>
      <c r="T41">
        <v>1</v>
      </c>
      <c r="U41">
        <v>4</v>
      </c>
      <c r="V41" s="14">
        <v>6</v>
      </c>
      <c r="W41">
        <v>0</v>
      </c>
      <c r="X41">
        <v>0</v>
      </c>
      <c r="Y41">
        <v>6</v>
      </c>
    </row>
    <row r="42" spans="1:27" x14ac:dyDescent="0.25">
      <c r="A42" s="26"/>
      <c r="B42" s="4"/>
      <c r="C42" t="s">
        <v>420</v>
      </c>
      <c r="D42">
        <v>10</v>
      </c>
      <c r="E42">
        <v>0</v>
      </c>
      <c r="F42">
        <v>3</v>
      </c>
      <c r="G42">
        <v>0</v>
      </c>
      <c r="H42">
        <v>4</v>
      </c>
      <c r="I42">
        <v>2</v>
      </c>
      <c r="J42">
        <v>0</v>
      </c>
      <c r="K42">
        <v>1</v>
      </c>
      <c r="L42">
        <v>0</v>
      </c>
      <c r="M42" s="14">
        <v>7</v>
      </c>
      <c r="N42">
        <v>0</v>
      </c>
      <c r="O42">
        <v>0</v>
      </c>
      <c r="P42">
        <v>3</v>
      </c>
      <c r="Q42">
        <v>0</v>
      </c>
      <c r="R42">
        <v>0</v>
      </c>
      <c r="S42">
        <v>0</v>
      </c>
      <c r="T42">
        <v>0</v>
      </c>
      <c r="U42">
        <v>4</v>
      </c>
      <c r="V42" s="14">
        <v>6</v>
      </c>
      <c r="W42">
        <v>0</v>
      </c>
      <c r="X42">
        <v>0</v>
      </c>
      <c r="Y42">
        <v>6</v>
      </c>
    </row>
    <row r="43" spans="1:27" x14ac:dyDescent="0.25">
      <c r="A43" s="26"/>
      <c r="B43" s="4"/>
      <c r="C43" s="3" t="s">
        <v>421</v>
      </c>
      <c r="D43" s="3">
        <v>9</v>
      </c>
      <c r="E43" s="3">
        <v>1</v>
      </c>
      <c r="F43" s="3">
        <v>3</v>
      </c>
      <c r="G43" s="3">
        <v>0</v>
      </c>
      <c r="H43" s="3">
        <v>1</v>
      </c>
      <c r="I43" s="3">
        <v>3</v>
      </c>
      <c r="J43" s="3">
        <v>0</v>
      </c>
      <c r="K43" s="3">
        <v>0</v>
      </c>
      <c r="L43" s="3">
        <v>1</v>
      </c>
      <c r="M43" s="15">
        <v>7</v>
      </c>
      <c r="N43" s="3">
        <v>0</v>
      </c>
      <c r="O43" s="3">
        <v>0</v>
      </c>
      <c r="P43" s="3">
        <v>1</v>
      </c>
      <c r="Q43" s="3">
        <v>1</v>
      </c>
      <c r="R43" s="3">
        <v>0</v>
      </c>
      <c r="S43" s="3">
        <v>1</v>
      </c>
      <c r="T43" s="3">
        <v>0</v>
      </c>
      <c r="U43" s="3">
        <v>4</v>
      </c>
      <c r="V43" s="15">
        <v>4</v>
      </c>
      <c r="W43" s="3">
        <v>0</v>
      </c>
      <c r="X43" s="3">
        <v>0</v>
      </c>
      <c r="Y43" s="3">
        <v>4</v>
      </c>
    </row>
    <row r="44" spans="1:27" x14ac:dyDescent="0.25">
      <c r="A44" s="26"/>
      <c r="B44" s="4"/>
      <c r="C44" t="s">
        <v>22</v>
      </c>
      <c r="D44">
        <v>40</v>
      </c>
      <c r="E44">
        <v>4</v>
      </c>
      <c r="F44">
        <v>6</v>
      </c>
      <c r="G44">
        <v>1</v>
      </c>
      <c r="H44">
        <v>6</v>
      </c>
      <c r="I44">
        <v>17</v>
      </c>
      <c r="J44">
        <v>4</v>
      </c>
      <c r="K44">
        <v>1</v>
      </c>
      <c r="L44">
        <v>1</v>
      </c>
      <c r="M44" s="14">
        <v>29</v>
      </c>
      <c r="N44">
        <v>2</v>
      </c>
      <c r="O44">
        <v>2</v>
      </c>
      <c r="P44">
        <v>4</v>
      </c>
      <c r="Q44">
        <v>2</v>
      </c>
      <c r="R44">
        <v>1</v>
      </c>
      <c r="S44">
        <v>1</v>
      </c>
      <c r="T44">
        <v>1</v>
      </c>
      <c r="U44">
        <v>16</v>
      </c>
      <c r="V44" s="14">
        <v>24</v>
      </c>
      <c r="W44">
        <v>1</v>
      </c>
      <c r="X44">
        <v>1</v>
      </c>
      <c r="Y44">
        <v>22</v>
      </c>
      <c r="AA44" s="11" t="s">
        <v>424</v>
      </c>
    </row>
    <row r="45" spans="1:27" x14ac:dyDescent="0.25">
      <c r="A45" s="26"/>
      <c r="B45" s="4"/>
    </row>
    <row r="46" spans="1:27" x14ac:dyDescent="0.25">
      <c r="A46" s="26"/>
      <c r="B46" s="4"/>
    </row>
    <row r="47" spans="1:27" s="41" customFormat="1" x14ac:dyDescent="0.25">
      <c r="B47" s="43" t="s">
        <v>108</v>
      </c>
    </row>
    <row r="48" spans="1:27" s="41" customFormat="1" x14ac:dyDescent="0.25">
      <c r="B48" s="43"/>
      <c r="C48" s="56" t="s">
        <v>91</v>
      </c>
      <c r="D48" s="56"/>
      <c r="E48" s="56"/>
      <c r="F48" s="56"/>
      <c r="G48" s="56" t="s">
        <v>92</v>
      </c>
      <c r="H48" s="56"/>
      <c r="I48" s="56"/>
      <c r="J48" s="56" t="s">
        <v>93</v>
      </c>
      <c r="K48" s="56"/>
      <c r="L48" s="56"/>
    </row>
    <row r="49" spans="1:20" s="41" customFormat="1" x14ac:dyDescent="0.25">
      <c r="B49" s="43"/>
      <c r="C49" s="42"/>
      <c r="D49" s="45" t="s">
        <v>23</v>
      </c>
      <c r="E49" s="45" t="s">
        <v>113</v>
      </c>
      <c r="F49" s="45" t="s">
        <v>114</v>
      </c>
      <c r="G49" s="44" t="s">
        <v>23</v>
      </c>
      <c r="H49" s="45" t="s">
        <v>113</v>
      </c>
      <c r="I49" s="45" t="s">
        <v>114</v>
      </c>
      <c r="J49" s="44" t="s">
        <v>23</v>
      </c>
      <c r="K49" s="45" t="s">
        <v>113</v>
      </c>
      <c r="L49" s="45" t="s">
        <v>114</v>
      </c>
    </row>
    <row r="50" spans="1:20" x14ac:dyDescent="0.25">
      <c r="A50" s="26"/>
      <c r="B50" s="4"/>
      <c r="C50" t="s">
        <v>8</v>
      </c>
      <c r="D50">
        <v>11</v>
      </c>
      <c r="E50">
        <v>95</v>
      </c>
      <c r="F50">
        <v>10</v>
      </c>
      <c r="G50" s="14">
        <v>5</v>
      </c>
      <c r="H50">
        <v>5</v>
      </c>
      <c r="I50">
        <v>4</v>
      </c>
      <c r="J50" s="14">
        <v>4</v>
      </c>
      <c r="K50">
        <v>0.75</v>
      </c>
      <c r="L50">
        <v>3.25</v>
      </c>
      <c r="M50" s="26"/>
      <c r="N50" s="26"/>
      <c r="O50" s="26"/>
    </row>
    <row r="51" spans="1:20" x14ac:dyDescent="0.25">
      <c r="A51" s="26"/>
      <c r="B51" s="4"/>
      <c r="C51" t="s">
        <v>419</v>
      </c>
      <c r="D51">
        <v>10</v>
      </c>
      <c r="E51">
        <v>79.5</v>
      </c>
      <c r="F51">
        <v>60</v>
      </c>
      <c r="G51" s="14">
        <v>4</v>
      </c>
      <c r="H51">
        <v>12.5</v>
      </c>
      <c r="I51">
        <v>37.5</v>
      </c>
      <c r="J51" s="36" t="s">
        <v>26</v>
      </c>
      <c r="K51" s="6" t="s">
        <v>26</v>
      </c>
      <c r="L51" s="6" t="s">
        <v>115</v>
      </c>
      <c r="M51" s="26"/>
      <c r="N51" s="26"/>
      <c r="O51" s="26"/>
    </row>
    <row r="52" spans="1:20" x14ac:dyDescent="0.25">
      <c r="C52" t="s">
        <v>420</v>
      </c>
      <c r="D52">
        <v>10</v>
      </c>
      <c r="E52">
        <v>89</v>
      </c>
      <c r="F52">
        <v>20</v>
      </c>
      <c r="G52" s="14">
        <v>3</v>
      </c>
      <c r="H52">
        <v>10</v>
      </c>
      <c r="I52">
        <v>10</v>
      </c>
      <c r="J52" s="36" t="s">
        <v>26</v>
      </c>
      <c r="K52" s="6" t="s">
        <v>26</v>
      </c>
      <c r="L52" s="6" t="s">
        <v>26</v>
      </c>
      <c r="M52" s="26"/>
      <c r="N52" s="26"/>
      <c r="O52" s="26"/>
    </row>
    <row r="53" spans="1:20" x14ac:dyDescent="0.25">
      <c r="C53" s="3" t="s">
        <v>421</v>
      </c>
      <c r="D53" s="3">
        <v>10</v>
      </c>
      <c r="E53" s="3">
        <v>83.75</v>
      </c>
      <c r="F53" s="3">
        <v>100</v>
      </c>
      <c r="G53" s="15">
        <v>5</v>
      </c>
      <c r="H53" s="3">
        <v>10</v>
      </c>
      <c r="I53" s="3">
        <v>20</v>
      </c>
      <c r="J53" s="37" t="s">
        <v>26</v>
      </c>
      <c r="K53" s="34" t="s">
        <v>26</v>
      </c>
      <c r="L53" s="34" t="s">
        <v>26</v>
      </c>
      <c r="M53" s="26"/>
      <c r="N53" s="26"/>
      <c r="O53" s="26"/>
    </row>
    <row r="54" spans="1:20" x14ac:dyDescent="0.25">
      <c r="C54" t="s">
        <v>22</v>
      </c>
      <c r="D54">
        <v>41</v>
      </c>
      <c r="E54">
        <v>90</v>
      </c>
      <c r="F54">
        <v>25</v>
      </c>
      <c r="G54" s="14">
        <v>17</v>
      </c>
      <c r="H54">
        <v>8</v>
      </c>
      <c r="I54">
        <v>11</v>
      </c>
      <c r="J54" s="36" t="s">
        <v>26</v>
      </c>
      <c r="K54" s="6" t="s">
        <v>26</v>
      </c>
      <c r="L54" s="6" t="s">
        <v>26</v>
      </c>
      <c r="M54" s="26"/>
      <c r="N54" s="26"/>
      <c r="O54" s="26"/>
    </row>
    <row r="57" spans="1:20" s="41" customFormat="1" x14ac:dyDescent="0.25">
      <c r="B57" s="41" t="s">
        <v>431</v>
      </c>
      <c r="C57" s="42"/>
      <c r="D57" s="56" t="s">
        <v>561</v>
      </c>
      <c r="E57" s="56"/>
      <c r="F57" s="56"/>
      <c r="G57" s="56"/>
      <c r="H57" s="56"/>
      <c r="I57" s="56"/>
      <c r="J57" s="56"/>
      <c r="K57" s="56"/>
      <c r="L57" s="56"/>
      <c r="M57" s="56"/>
      <c r="N57" s="56"/>
      <c r="O57" s="56"/>
      <c r="P57" s="56" t="s">
        <v>565</v>
      </c>
      <c r="Q57" s="56"/>
      <c r="R57" s="56"/>
      <c r="S57" s="56"/>
      <c r="T57" s="56"/>
    </row>
    <row r="58" spans="1:20" s="41" customFormat="1" x14ac:dyDescent="0.25">
      <c r="C58" s="45"/>
      <c r="D58" s="45" t="s">
        <v>23</v>
      </c>
      <c r="E58" s="45" t="s">
        <v>432</v>
      </c>
      <c r="F58" s="45" t="s">
        <v>432</v>
      </c>
      <c r="G58" s="45" t="s">
        <v>433</v>
      </c>
      <c r="H58" s="45" t="s">
        <v>434</v>
      </c>
      <c r="I58" s="45" t="s">
        <v>435</v>
      </c>
      <c r="J58" s="45" t="s">
        <v>436</v>
      </c>
      <c r="K58" s="45" t="s">
        <v>120</v>
      </c>
      <c r="L58" s="45" t="s">
        <v>437</v>
      </c>
      <c r="M58" s="45" t="s">
        <v>438</v>
      </c>
      <c r="N58" s="45" t="s">
        <v>439</v>
      </c>
      <c r="O58" s="45" t="s">
        <v>440</v>
      </c>
      <c r="P58" s="44" t="s">
        <v>22</v>
      </c>
      <c r="Q58" s="45" t="s">
        <v>432</v>
      </c>
      <c r="R58" s="45" t="s">
        <v>441</v>
      </c>
      <c r="S58" s="45" t="s">
        <v>120</v>
      </c>
      <c r="T58" s="45" t="s">
        <v>442</v>
      </c>
    </row>
    <row r="59" spans="1:20" x14ac:dyDescent="0.25">
      <c r="C59" t="s">
        <v>8</v>
      </c>
      <c r="D59">
        <v>4</v>
      </c>
      <c r="E59">
        <v>0</v>
      </c>
      <c r="F59">
        <v>0</v>
      </c>
      <c r="G59">
        <v>0</v>
      </c>
      <c r="H59">
        <v>1</v>
      </c>
      <c r="I59">
        <v>0</v>
      </c>
      <c r="J59">
        <v>0</v>
      </c>
      <c r="K59">
        <v>1</v>
      </c>
      <c r="L59">
        <v>0</v>
      </c>
      <c r="M59">
        <v>1</v>
      </c>
      <c r="N59">
        <v>1</v>
      </c>
      <c r="O59">
        <v>0</v>
      </c>
      <c r="P59" s="14">
        <v>1</v>
      </c>
      <c r="Q59">
        <v>0</v>
      </c>
      <c r="R59">
        <v>0</v>
      </c>
      <c r="S59">
        <v>1</v>
      </c>
      <c r="T59">
        <v>0</v>
      </c>
    </row>
    <row r="60" spans="1:20" x14ac:dyDescent="0.25">
      <c r="C60" t="s">
        <v>9</v>
      </c>
      <c r="D60">
        <v>3</v>
      </c>
      <c r="E60">
        <v>1</v>
      </c>
      <c r="F60">
        <v>1</v>
      </c>
      <c r="G60">
        <v>0</v>
      </c>
      <c r="H60">
        <v>0</v>
      </c>
      <c r="I60">
        <v>0</v>
      </c>
      <c r="J60">
        <v>1</v>
      </c>
      <c r="K60">
        <v>0</v>
      </c>
      <c r="L60">
        <v>0</v>
      </c>
      <c r="M60">
        <v>0</v>
      </c>
      <c r="N60">
        <v>0</v>
      </c>
      <c r="O60">
        <v>0</v>
      </c>
      <c r="P60" s="14">
        <v>2</v>
      </c>
      <c r="Q60">
        <v>1</v>
      </c>
      <c r="R60">
        <v>0</v>
      </c>
      <c r="S60">
        <v>1</v>
      </c>
      <c r="T60">
        <v>0</v>
      </c>
    </row>
    <row r="61" spans="1:20" x14ac:dyDescent="0.25">
      <c r="C61" t="s">
        <v>10</v>
      </c>
      <c r="D61">
        <v>5</v>
      </c>
      <c r="E61">
        <v>0</v>
      </c>
      <c r="F61">
        <v>0</v>
      </c>
      <c r="G61">
        <v>0</v>
      </c>
      <c r="H61">
        <v>0</v>
      </c>
      <c r="I61">
        <v>1</v>
      </c>
      <c r="J61">
        <v>0</v>
      </c>
      <c r="K61">
        <v>3</v>
      </c>
      <c r="L61">
        <v>1</v>
      </c>
      <c r="M61">
        <v>0</v>
      </c>
      <c r="N61">
        <v>0</v>
      </c>
      <c r="O61">
        <v>0</v>
      </c>
      <c r="P61" s="14">
        <v>2</v>
      </c>
      <c r="Q61">
        <v>0</v>
      </c>
      <c r="R61">
        <v>1</v>
      </c>
      <c r="S61">
        <v>0</v>
      </c>
      <c r="T61">
        <v>1</v>
      </c>
    </row>
    <row r="62" spans="1:20" x14ac:dyDescent="0.25">
      <c r="C62" s="3" t="s">
        <v>11</v>
      </c>
      <c r="D62" s="3">
        <v>6</v>
      </c>
      <c r="E62" s="3">
        <v>0</v>
      </c>
      <c r="F62" s="3">
        <v>0</v>
      </c>
      <c r="G62" s="3">
        <v>1</v>
      </c>
      <c r="H62" s="3">
        <v>0</v>
      </c>
      <c r="I62" s="3">
        <v>1</v>
      </c>
      <c r="J62" s="3">
        <v>0</v>
      </c>
      <c r="K62" s="3">
        <v>3</v>
      </c>
      <c r="L62" s="3">
        <v>0</v>
      </c>
      <c r="M62" s="3">
        <v>0</v>
      </c>
      <c r="N62" s="3">
        <v>0</v>
      </c>
      <c r="O62" s="3">
        <v>1</v>
      </c>
      <c r="P62" s="15">
        <v>1</v>
      </c>
      <c r="Q62" s="3">
        <v>0</v>
      </c>
      <c r="R62" s="3">
        <v>0</v>
      </c>
      <c r="S62" s="3">
        <v>1</v>
      </c>
      <c r="T62" s="3">
        <v>0</v>
      </c>
    </row>
    <row r="63" spans="1:20" x14ac:dyDescent="0.25">
      <c r="C63" t="s">
        <v>22</v>
      </c>
      <c r="D63">
        <v>18</v>
      </c>
      <c r="E63">
        <v>1</v>
      </c>
      <c r="F63">
        <v>1</v>
      </c>
      <c r="G63">
        <v>1</v>
      </c>
      <c r="H63">
        <v>1</v>
      </c>
      <c r="I63">
        <v>2</v>
      </c>
      <c r="J63">
        <v>1</v>
      </c>
      <c r="K63">
        <v>7</v>
      </c>
      <c r="L63">
        <v>1</v>
      </c>
      <c r="M63">
        <v>1</v>
      </c>
      <c r="N63">
        <v>1</v>
      </c>
      <c r="O63">
        <v>1</v>
      </c>
      <c r="P63" s="14">
        <v>6</v>
      </c>
      <c r="Q63">
        <v>1</v>
      </c>
      <c r="R63">
        <v>1</v>
      </c>
      <c r="S63">
        <v>3</v>
      </c>
      <c r="T63">
        <v>1</v>
      </c>
    </row>
    <row r="66" spans="2:11" s="41" customFormat="1" x14ac:dyDescent="0.25">
      <c r="B66" s="41" t="s">
        <v>443</v>
      </c>
      <c r="C66" s="56" t="s">
        <v>561</v>
      </c>
      <c r="D66" s="56"/>
      <c r="E66" s="56"/>
      <c r="F66" s="56"/>
      <c r="G66" s="56" t="s">
        <v>560</v>
      </c>
      <c r="H66" s="56"/>
      <c r="I66" s="56"/>
    </row>
    <row r="67" spans="2:11" s="41" customFormat="1" x14ac:dyDescent="0.25">
      <c r="C67" s="45"/>
      <c r="D67" s="45" t="s">
        <v>23</v>
      </c>
      <c r="E67" s="45" t="s">
        <v>113</v>
      </c>
      <c r="F67" s="45" t="s">
        <v>114</v>
      </c>
      <c r="G67" s="44" t="s">
        <v>23</v>
      </c>
      <c r="H67" s="45" t="s">
        <v>113</v>
      </c>
      <c r="I67" s="45" t="s">
        <v>114</v>
      </c>
    </row>
    <row r="68" spans="2:11" x14ac:dyDescent="0.25">
      <c r="C68" t="s">
        <v>8</v>
      </c>
      <c r="D68">
        <v>4</v>
      </c>
      <c r="E68">
        <v>15</v>
      </c>
      <c r="F68">
        <v>12.5</v>
      </c>
      <c r="G68" s="14">
        <v>1</v>
      </c>
      <c r="H68">
        <v>5</v>
      </c>
      <c r="I68" s="6" t="s">
        <v>26</v>
      </c>
    </row>
    <row r="69" spans="2:11" x14ac:dyDescent="0.25">
      <c r="C69" t="s">
        <v>419</v>
      </c>
      <c r="D69">
        <v>3</v>
      </c>
      <c r="E69">
        <v>40</v>
      </c>
      <c r="F69">
        <v>76</v>
      </c>
      <c r="G69" s="14">
        <v>2</v>
      </c>
      <c r="H69">
        <v>12</v>
      </c>
      <c r="I69">
        <v>16</v>
      </c>
    </row>
    <row r="70" spans="2:11" x14ac:dyDescent="0.25">
      <c r="C70" t="s">
        <v>420</v>
      </c>
      <c r="D70">
        <v>5</v>
      </c>
      <c r="E70">
        <v>25</v>
      </c>
      <c r="F70">
        <v>30</v>
      </c>
      <c r="G70" s="14">
        <v>2</v>
      </c>
      <c r="H70">
        <v>10</v>
      </c>
      <c r="I70">
        <v>0</v>
      </c>
    </row>
    <row r="71" spans="2:11" x14ac:dyDescent="0.25">
      <c r="C71" s="3" t="s">
        <v>421</v>
      </c>
      <c r="D71" s="3">
        <v>6</v>
      </c>
      <c r="E71" s="3">
        <v>20</v>
      </c>
      <c r="F71" s="3">
        <v>17.5</v>
      </c>
      <c r="G71" s="15">
        <v>1</v>
      </c>
      <c r="H71" s="3">
        <v>25</v>
      </c>
      <c r="I71" s="34" t="s">
        <v>26</v>
      </c>
    </row>
    <row r="72" spans="2:11" x14ac:dyDescent="0.25">
      <c r="C72" t="s">
        <v>22</v>
      </c>
      <c r="D72">
        <v>18</v>
      </c>
      <c r="E72">
        <v>30</v>
      </c>
      <c r="F72">
        <v>30</v>
      </c>
      <c r="G72" s="14">
        <v>6</v>
      </c>
      <c r="H72">
        <v>15</v>
      </c>
      <c r="I72">
        <v>15</v>
      </c>
      <c r="K72" s="11" t="s">
        <v>444</v>
      </c>
    </row>
  </sheetData>
  <mergeCells count="10">
    <mergeCell ref="C66:F66"/>
    <mergeCell ref="G66:I66"/>
    <mergeCell ref="C38:L38"/>
    <mergeCell ref="M38:U38"/>
    <mergeCell ref="V38:Y38"/>
    <mergeCell ref="D57:O57"/>
    <mergeCell ref="P57:T57"/>
    <mergeCell ref="C48:F48"/>
    <mergeCell ref="G48:I48"/>
    <mergeCell ref="J48:L4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2"/>
  <sheetViews>
    <sheetView zoomScale="55" zoomScaleNormal="55" workbookViewId="0">
      <selection activeCell="A2" sqref="A2:XFD2"/>
    </sheetView>
  </sheetViews>
  <sheetFormatPr defaultRowHeight="15" x14ac:dyDescent="0.25"/>
  <cols>
    <col min="1" max="1" width="19.5703125" customWidth="1"/>
  </cols>
  <sheetData>
    <row r="1" spans="1:2" x14ac:dyDescent="0.25">
      <c r="A1" s="2" t="s">
        <v>50</v>
      </c>
    </row>
    <row r="2" spans="1:2" x14ac:dyDescent="0.25">
      <c r="A2" s="4" t="s">
        <v>367</v>
      </c>
      <c r="B2" s="26" t="s">
        <v>372</v>
      </c>
    </row>
    <row r="3" spans="1:2" x14ac:dyDescent="0.25">
      <c r="A3" s="4" t="s">
        <v>295</v>
      </c>
      <c r="B3" s="26" t="s">
        <v>370</v>
      </c>
    </row>
    <row r="4" spans="1:2" x14ac:dyDescent="0.25">
      <c r="A4" s="4" t="s">
        <v>366</v>
      </c>
      <c r="B4" s="26" t="s">
        <v>371</v>
      </c>
    </row>
    <row r="5" spans="1:2" x14ac:dyDescent="0.25">
      <c r="A5" s="4" t="s">
        <v>294</v>
      </c>
      <c r="B5" s="26" t="s">
        <v>350</v>
      </c>
    </row>
    <row r="6" spans="1:2" x14ac:dyDescent="0.25">
      <c r="A6" s="4" t="s">
        <v>365</v>
      </c>
      <c r="B6" s="26" t="s">
        <v>369</v>
      </c>
    </row>
    <row r="7" spans="1:2" x14ac:dyDescent="0.25">
      <c r="A7" s="4" t="s">
        <v>58</v>
      </c>
      <c r="B7" s="26" t="s">
        <v>368</v>
      </c>
    </row>
    <row r="9" spans="1:2" x14ac:dyDescent="0.25">
      <c r="A9" s="2" t="s">
        <v>63</v>
      </c>
    </row>
    <row r="10" spans="1:2" s="26" customFormat="1" x14ac:dyDescent="0.25">
      <c r="A10" s="5" t="s">
        <v>27</v>
      </c>
    </row>
    <row r="11" spans="1:2" x14ac:dyDescent="0.25">
      <c r="A11" t="s">
        <v>381</v>
      </c>
      <c r="B11" t="s">
        <v>382</v>
      </c>
    </row>
    <row r="12" spans="1:2" x14ac:dyDescent="0.25">
      <c r="A12" t="s">
        <v>284</v>
      </c>
      <c r="B12" t="s">
        <v>388</v>
      </c>
    </row>
    <row r="13" spans="1:2" x14ac:dyDescent="0.25">
      <c r="A13" t="s">
        <v>377</v>
      </c>
      <c r="B13" t="s">
        <v>387</v>
      </c>
    </row>
    <row r="14" spans="1:2" x14ac:dyDescent="0.25">
      <c r="A14" t="s">
        <v>385</v>
      </c>
      <c r="B14" t="s">
        <v>386</v>
      </c>
    </row>
    <row r="15" spans="1:2" x14ac:dyDescent="0.25">
      <c r="A15" t="s">
        <v>366</v>
      </c>
      <c r="B15" t="s">
        <v>383</v>
      </c>
    </row>
    <row r="16" spans="1:2" x14ac:dyDescent="0.25">
      <c r="A16" t="s">
        <v>64</v>
      </c>
      <c r="B16" t="s">
        <v>384</v>
      </c>
    </row>
    <row r="17" spans="1:2" x14ac:dyDescent="0.25">
      <c r="A17" s="26" t="s">
        <v>58</v>
      </c>
      <c r="B17" s="26" t="s">
        <v>563</v>
      </c>
    </row>
    <row r="18" spans="1:2" s="26" customFormat="1" x14ac:dyDescent="0.25"/>
    <row r="19" spans="1:2" x14ac:dyDescent="0.25">
      <c r="A19" s="5" t="s">
        <v>80</v>
      </c>
    </row>
    <row r="20" spans="1:2" x14ac:dyDescent="0.25">
      <c r="A20" t="s">
        <v>397</v>
      </c>
      <c r="B20" t="s">
        <v>398</v>
      </c>
    </row>
    <row r="21" spans="1:2" x14ac:dyDescent="0.25">
      <c r="A21" t="s">
        <v>392</v>
      </c>
      <c r="B21" t="s">
        <v>396</v>
      </c>
    </row>
    <row r="22" spans="1:2" x14ac:dyDescent="0.25">
      <c r="A22" t="s">
        <v>401</v>
      </c>
      <c r="B22" t="s">
        <v>402</v>
      </c>
    </row>
    <row r="23" spans="1:2" x14ac:dyDescent="0.25">
      <c r="A23" t="s">
        <v>282</v>
      </c>
      <c r="B23" t="s">
        <v>405</v>
      </c>
    </row>
    <row r="24" spans="1:2" x14ac:dyDescent="0.25">
      <c r="A24" t="s">
        <v>82</v>
      </c>
      <c r="B24" t="s">
        <v>394</v>
      </c>
    </row>
    <row r="25" spans="1:2" x14ac:dyDescent="0.25">
      <c r="A25" t="s">
        <v>286</v>
      </c>
      <c r="B25" t="s">
        <v>406</v>
      </c>
    </row>
    <row r="26" spans="1:2" x14ac:dyDescent="0.25">
      <c r="A26" t="s">
        <v>66</v>
      </c>
      <c r="B26" t="s">
        <v>403</v>
      </c>
    </row>
    <row r="27" spans="1:2" x14ac:dyDescent="0.25">
      <c r="A27" t="s">
        <v>290</v>
      </c>
      <c r="B27" t="s">
        <v>404</v>
      </c>
    </row>
    <row r="28" spans="1:2" x14ac:dyDescent="0.25">
      <c r="A28" t="s">
        <v>366</v>
      </c>
      <c r="B28" t="s">
        <v>395</v>
      </c>
    </row>
    <row r="29" spans="1:2" x14ac:dyDescent="0.25">
      <c r="A29" t="s">
        <v>64</v>
      </c>
      <c r="B29" t="s">
        <v>399</v>
      </c>
    </row>
    <row r="30" spans="1:2" x14ac:dyDescent="0.25">
      <c r="A30" t="s">
        <v>294</v>
      </c>
      <c r="B30" t="s">
        <v>400</v>
      </c>
    </row>
    <row r="31" spans="1:2" x14ac:dyDescent="0.25">
      <c r="A31" t="s">
        <v>407</v>
      </c>
      <c r="B31" t="s">
        <v>408</v>
      </c>
    </row>
    <row r="33" spans="1:2" x14ac:dyDescent="0.25">
      <c r="A33" s="2" t="s">
        <v>430</v>
      </c>
    </row>
    <row r="34" spans="1:2" x14ac:dyDescent="0.25">
      <c r="A34" t="s">
        <v>411</v>
      </c>
      <c r="B34" t="s">
        <v>422</v>
      </c>
    </row>
    <row r="35" spans="1:2" x14ac:dyDescent="0.25">
      <c r="A35" t="s">
        <v>128</v>
      </c>
      <c r="B35" t="s">
        <v>423</v>
      </c>
    </row>
    <row r="36" spans="1:2" x14ac:dyDescent="0.25">
      <c r="A36" t="s">
        <v>412</v>
      </c>
      <c r="B36" t="s">
        <v>425</v>
      </c>
    </row>
    <row r="37" spans="1:2" x14ac:dyDescent="0.25">
      <c r="A37" t="s">
        <v>96</v>
      </c>
      <c r="B37" t="s">
        <v>104</v>
      </c>
    </row>
    <row r="38" spans="1:2" x14ac:dyDescent="0.25">
      <c r="A38" t="s">
        <v>97</v>
      </c>
      <c r="B38" t="s">
        <v>105</v>
      </c>
    </row>
    <row r="39" spans="1:2" x14ac:dyDescent="0.25">
      <c r="A39" t="s">
        <v>417</v>
      </c>
      <c r="B39" t="s">
        <v>426</v>
      </c>
    </row>
    <row r="40" spans="1:2" x14ac:dyDescent="0.25">
      <c r="A40" t="s">
        <v>415</v>
      </c>
      <c r="B40" t="s">
        <v>427</v>
      </c>
    </row>
    <row r="41" spans="1:2" x14ac:dyDescent="0.25">
      <c r="A41" t="s">
        <v>416</v>
      </c>
      <c r="B41" t="s">
        <v>428</v>
      </c>
    </row>
    <row r="42" spans="1:2" x14ac:dyDescent="0.25">
      <c r="A42" t="s">
        <v>307</v>
      </c>
      <c r="B42" t="s">
        <v>429</v>
      </c>
    </row>
  </sheetData>
  <sortState ref="A36:B44">
    <sortCondition ref="A36"/>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8"/>
  <sheetViews>
    <sheetView zoomScale="55" zoomScaleNormal="55" workbookViewId="0">
      <selection activeCell="H5" sqref="H5"/>
    </sheetView>
  </sheetViews>
  <sheetFormatPr defaultRowHeight="15" x14ac:dyDescent="0.25"/>
  <sheetData>
    <row r="1" spans="1:15" ht="23.25" x14ac:dyDescent="0.35">
      <c r="A1" s="17" t="s">
        <v>49</v>
      </c>
      <c r="B1" s="1"/>
    </row>
    <row r="2" spans="1:15" x14ac:dyDescent="0.25">
      <c r="A2" s="9" t="s">
        <v>572</v>
      </c>
      <c r="B2" s="26"/>
    </row>
    <row r="3" spans="1:15" x14ac:dyDescent="0.25">
      <c r="A3" s="2" t="s">
        <v>50</v>
      </c>
      <c r="B3" s="2"/>
    </row>
    <row r="4" spans="1:15" x14ac:dyDescent="0.25">
      <c r="A4" s="26"/>
      <c r="B4" s="26"/>
    </row>
    <row r="5" spans="1:15" s="41" customFormat="1" x14ac:dyDescent="0.25">
      <c r="B5" s="46"/>
      <c r="D5" s="42"/>
      <c r="E5" s="42" t="s">
        <v>23</v>
      </c>
      <c r="F5" s="42" t="s">
        <v>446</v>
      </c>
      <c r="G5" s="42" t="s">
        <v>366</v>
      </c>
      <c r="H5" s="42" t="s">
        <v>377</v>
      </c>
      <c r="I5" s="42" t="s">
        <v>385</v>
      </c>
      <c r="J5" s="42" t="s">
        <v>284</v>
      </c>
      <c r="K5" s="42" t="s">
        <v>447</v>
      </c>
    </row>
    <row r="6" spans="1:15" x14ac:dyDescent="0.25">
      <c r="A6" s="26"/>
      <c r="B6" s="5"/>
      <c r="D6" s="26" t="s">
        <v>445</v>
      </c>
      <c r="E6">
        <v>10</v>
      </c>
      <c r="F6" s="26">
        <v>3</v>
      </c>
      <c r="G6" s="26">
        <v>6</v>
      </c>
      <c r="H6" s="26">
        <v>2</v>
      </c>
      <c r="I6" s="26">
        <v>3</v>
      </c>
      <c r="J6" s="26">
        <v>4</v>
      </c>
      <c r="K6" s="26">
        <v>5</v>
      </c>
    </row>
    <row r="7" spans="1:15" x14ac:dyDescent="0.25">
      <c r="A7" s="26"/>
      <c r="B7" s="5"/>
    </row>
    <row r="8" spans="1:15" x14ac:dyDescent="0.25">
      <c r="A8" s="26"/>
      <c r="B8" s="26"/>
    </row>
    <row r="9" spans="1:15" ht="23.25" x14ac:dyDescent="0.35">
      <c r="A9" s="17" t="s">
        <v>89</v>
      </c>
      <c r="B9" s="26"/>
    </row>
    <row r="10" spans="1:15" x14ac:dyDescent="0.25">
      <c r="A10" s="26"/>
      <c r="B10" s="26"/>
      <c r="D10" s="57" t="s">
        <v>91</v>
      </c>
      <c r="E10" s="57"/>
      <c r="F10" s="57"/>
      <c r="G10" s="57"/>
      <c r="H10" s="57" t="s">
        <v>92</v>
      </c>
      <c r="I10" s="57"/>
      <c r="J10" s="57"/>
      <c r="K10" s="57"/>
      <c r="L10" s="57"/>
      <c r="M10" s="57" t="s">
        <v>431</v>
      </c>
      <c r="N10" s="57"/>
      <c r="O10" s="57"/>
    </row>
    <row r="11" spans="1:15" x14ac:dyDescent="0.25">
      <c r="A11" s="26"/>
      <c r="B11" s="4" t="s">
        <v>90</v>
      </c>
      <c r="D11" s="12" t="s">
        <v>23</v>
      </c>
      <c r="E11" s="12" t="s">
        <v>452</v>
      </c>
      <c r="F11" s="12" t="s">
        <v>414</v>
      </c>
      <c r="G11" s="12" t="s">
        <v>417</v>
      </c>
      <c r="H11" s="12" t="s">
        <v>51</v>
      </c>
      <c r="I11" s="13" t="s">
        <v>452</v>
      </c>
      <c r="J11" s="12" t="s">
        <v>453</v>
      </c>
      <c r="K11" s="12" t="s">
        <v>454</v>
      </c>
      <c r="L11" s="12" t="s">
        <v>313</v>
      </c>
      <c r="M11" s="13" t="s">
        <v>51</v>
      </c>
      <c r="N11" s="12" t="s">
        <v>455</v>
      </c>
      <c r="O11" s="12" t="s">
        <v>456</v>
      </c>
    </row>
    <row r="12" spans="1:15" x14ac:dyDescent="0.25">
      <c r="A12" s="26"/>
      <c r="B12" s="4"/>
      <c r="D12" s="26">
        <v>10</v>
      </c>
      <c r="E12" s="26">
        <v>5</v>
      </c>
      <c r="F12" s="26">
        <v>2</v>
      </c>
      <c r="G12" s="26">
        <v>3</v>
      </c>
      <c r="H12" s="26">
        <v>10</v>
      </c>
      <c r="I12" s="14">
        <v>1</v>
      </c>
      <c r="J12" s="26">
        <v>1</v>
      </c>
      <c r="K12" s="26">
        <v>2</v>
      </c>
      <c r="L12" s="26">
        <v>6</v>
      </c>
      <c r="M12" s="14">
        <v>2</v>
      </c>
      <c r="N12" s="26">
        <v>1</v>
      </c>
      <c r="O12" s="26">
        <v>1</v>
      </c>
    </row>
    <row r="13" spans="1:15" x14ac:dyDescent="0.25">
      <c r="A13" s="26"/>
      <c r="B13" s="4"/>
    </row>
    <row r="14" spans="1:15" s="41" customFormat="1" x14ac:dyDescent="0.25">
      <c r="B14" s="43" t="s">
        <v>108</v>
      </c>
      <c r="D14" s="56" t="s">
        <v>91</v>
      </c>
      <c r="E14" s="56"/>
      <c r="F14" s="56"/>
      <c r="G14" s="56" t="s">
        <v>92</v>
      </c>
      <c r="H14" s="56"/>
      <c r="I14" s="56"/>
      <c r="J14" s="42" t="s">
        <v>564</v>
      </c>
      <c r="K14" s="42"/>
      <c r="L14" s="42"/>
    </row>
    <row r="15" spans="1:15" s="41" customFormat="1" x14ac:dyDescent="0.25">
      <c r="D15" s="42" t="s">
        <v>23</v>
      </c>
      <c r="E15" s="42" t="s">
        <v>113</v>
      </c>
      <c r="F15" s="42" t="s">
        <v>114</v>
      </c>
      <c r="G15" s="44" t="s">
        <v>23</v>
      </c>
      <c r="H15" s="42" t="s">
        <v>113</v>
      </c>
      <c r="I15" s="42" t="s">
        <v>114</v>
      </c>
      <c r="J15" s="44" t="s">
        <v>23</v>
      </c>
      <c r="K15" s="42" t="s">
        <v>113</v>
      </c>
      <c r="L15" s="42" t="s">
        <v>114</v>
      </c>
    </row>
    <row r="16" spans="1:15" x14ac:dyDescent="0.25">
      <c r="A16" s="26"/>
      <c r="B16" s="4"/>
      <c r="D16" s="26">
        <v>10</v>
      </c>
      <c r="E16" s="26">
        <v>98.5</v>
      </c>
      <c r="F16" s="26">
        <v>10</v>
      </c>
      <c r="G16" s="14">
        <v>5</v>
      </c>
      <c r="H16" s="26">
        <v>2</v>
      </c>
      <c r="I16" s="26">
        <v>2.5</v>
      </c>
      <c r="J16" s="14">
        <v>3</v>
      </c>
      <c r="K16" s="26">
        <v>10</v>
      </c>
      <c r="L16" s="26">
        <v>6</v>
      </c>
    </row>
    <row r="17" spans="1:12" x14ac:dyDescent="0.25">
      <c r="A17" s="26"/>
      <c r="B17" s="4"/>
      <c r="J17" s="26"/>
      <c r="K17" s="26"/>
      <c r="L17" s="26"/>
    </row>
    <row r="18" spans="1:12" x14ac:dyDescent="0.25">
      <c r="A18" s="26"/>
      <c r="B18" s="4"/>
    </row>
  </sheetData>
  <mergeCells count="5">
    <mergeCell ref="D10:G10"/>
    <mergeCell ref="H10:L10"/>
    <mergeCell ref="M10:O10"/>
    <mergeCell ref="D14:F14"/>
    <mergeCell ref="G14:I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selection activeCell="G14" sqref="G14"/>
    </sheetView>
  </sheetViews>
  <sheetFormatPr defaultRowHeight="15" x14ac:dyDescent="0.25"/>
  <sheetData>
    <row r="1" spans="1:2" x14ac:dyDescent="0.25">
      <c r="A1" s="2" t="s">
        <v>50</v>
      </c>
    </row>
    <row r="3" spans="1:2" x14ac:dyDescent="0.25">
      <c r="A3" s="26" t="s">
        <v>446</v>
      </c>
      <c r="B3" s="26" t="s">
        <v>450</v>
      </c>
    </row>
    <row r="4" spans="1:2" x14ac:dyDescent="0.25">
      <c r="A4" s="26" t="s">
        <v>366</v>
      </c>
      <c r="B4" s="26" t="s">
        <v>451</v>
      </c>
    </row>
    <row r="5" spans="1:2" x14ac:dyDescent="0.25">
      <c r="A5" s="4" t="s">
        <v>54</v>
      </c>
      <c r="B5" s="26" t="s">
        <v>449</v>
      </c>
    </row>
    <row r="6" spans="1:2" x14ac:dyDescent="0.25">
      <c r="A6" s="26" t="s">
        <v>58</v>
      </c>
      <c r="B6" s="26" t="s">
        <v>448</v>
      </c>
    </row>
    <row r="9" spans="1:2" x14ac:dyDescent="0.25">
      <c r="A9" s="2" t="s">
        <v>430</v>
      </c>
    </row>
    <row r="10" spans="1:2" s="26" customFormat="1" x14ac:dyDescent="0.25">
      <c r="A10" t="s">
        <v>455</v>
      </c>
      <c r="B10" t="s">
        <v>461</v>
      </c>
    </row>
    <row r="11" spans="1:2" x14ac:dyDescent="0.25">
      <c r="A11" t="s">
        <v>452</v>
      </c>
      <c r="B11" t="s">
        <v>457</v>
      </c>
    </row>
    <row r="12" spans="1:2" x14ac:dyDescent="0.25">
      <c r="A12" t="s">
        <v>453</v>
      </c>
      <c r="B12" t="s">
        <v>459</v>
      </c>
    </row>
    <row r="13" spans="1:2" x14ac:dyDescent="0.25">
      <c r="A13" t="s">
        <v>414</v>
      </c>
      <c r="B13" t="s">
        <v>458</v>
      </c>
    </row>
    <row r="14" spans="1:2" x14ac:dyDescent="0.25">
      <c r="A14" t="s">
        <v>417</v>
      </c>
      <c r="B14" t="s">
        <v>426</v>
      </c>
    </row>
    <row r="15" spans="1:2" x14ac:dyDescent="0.25">
      <c r="A15" t="s">
        <v>454</v>
      </c>
      <c r="B15" t="s">
        <v>460</v>
      </c>
    </row>
  </sheetData>
  <sortState ref="A10:B15">
    <sortCondition ref="A10"/>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09"/>
  <sheetViews>
    <sheetView topLeftCell="A17" zoomScale="60" zoomScaleNormal="60" workbookViewId="0">
      <selection activeCell="N50" sqref="N50"/>
    </sheetView>
  </sheetViews>
  <sheetFormatPr defaultRowHeight="15" x14ac:dyDescent="0.25"/>
  <cols>
    <col min="2" max="2" width="25.28515625" customWidth="1"/>
  </cols>
  <sheetData>
    <row r="1" spans="1:28" ht="23.25" x14ac:dyDescent="0.35">
      <c r="A1" s="17" t="s">
        <v>49</v>
      </c>
      <c r="B1" s="1"/>
    </row>
    <row r="2" spans="1:28" x14ac:dyDescent="0.25">
      <c r="A2" s="9" t="s">
        <v>572</v>
      </c>
      <c r="B2" s="26"/>
    </row>
    <row r="3" spans="1:28" s="26" customFormat="1" x14ac:dyDescent="0.25">
      <c r="A3" s="9"/>
    </row>
    <row r="4" spans="1:28" x14ac:dyDescent="0.25">
      <c r="A4" s="2" t="s">
        <v>63</v>
      </c>
      <c r="B4" s="2"/>
    </row>
    <row r="5" spans="1:28" x14ac:dyDescent="0.25">
      <c r="A5" s="26"/>
      <c r="B5" s="26"/>
    </row>
    <row r="6" spans="1:28" s="41" customFormat="1" x14ac:dyDescent="0.25">
      <c r="B6" s="43" t="s">
        <v>27</v>
      </c>
      <c r="C6" s="42"/>
      <c r="D6" s="42" t="s">
        <v>23</v>
      </c>
      <c r="E6" s="42" t="s">
        <v>281</v>
      </c>
      <c r="F6" s="42" t="s">
        <v>401</v>
      </c>
      <c r="G6" s="42" t="s">
        <v>385</v>
      </c>
      <c r="H6" s="42" t="s">
        <v>287</v>
      </c>
      <c r="I6" s="42" t="s">
        <v>477</v>
      </c>
      <c r="J6" s="42" t="s">
        <v>54</v>
      </c>
      <c r="K6" s="42" t="s">
        <v>478</v>
      </c>
      <c r="L6" s="42" t="s">
        <v>64</v>
      </c>
    </row>
    <row r="7" spans="1:28" x14ac:dyDescent="0.25">
      <c r="A7" s="26"/>
      <c r="B7" s="26"/>
      <c r="C7" s="26" t="s">
        <v>13</v>
      </c>
      <c r="D7" s="6">
        <v>5</v>
      </c>
      <c r="E7" s="6">
        <v>0</v>
      </c>
      <c r="F7" s="6">
        <v>1</v>
      </c>
      <c r="G7" s="6">
        <v>0</v>
      </c>
      <c r="H7" s="6">
        <v>0</v>
      </c>
      <c r="I7" s="6">
        <v>1</v>
      </c>
      <c r="J7" s="6">
        <v>0</v>
      </c>
      <c r="K7" s="6">
        <v>1</v>
      </c>
      <c r="L7" s="6">
        <v>0</v>
      </c>
      <c r="M7" s="6"/>
      <c r="N7" s="6"/>
      <c r="O7" s="6"/>
      <c r="P7" s="6"/>
      <c r="Q7" s="6"/>
      <c r="R7" s="6"/>
      <c r="S7" s="6"/>
      <c r="T7" s="6"/>
      <c r="U7" s="6"/>
      <c r="V7" s="6"/>
      <c r="W7" s="6"/>
      <c r="X7" s="6"/>
      <c r="Y7" s="6"/>
      <c r="Z7" s="6"/>
      <c r="AA7" s="6"/>
      <c r="AB7" s="6"/>
    </row>
    <row r="8" spans="1:28" x14ac:dyDescent="0.25">
      <c r="A8" s="26"/>
      <c r="B8" s="26"/>
      <c r="C8" s="26" t="s">
        <v>466</v>
      </c>
      <c r="D8" s="6">
        <v>4</v>
      </c>
      <c r="E8" s="6">
        <v>3</v>
      </c>
      <c r="F8" s="6">
        <v>1</v>
      </c>
      <c r="G8" s="6">
        <v>1</v>
      </c>
      <c r="H8" s="6">
        <v>1</v>
      </c>
      <c r="I8" s="6">
        <v>0</v>
      </c>
      <c r="J8" s="6">
        <v>1</v>
      </c>
      <c r="K8" s="6">
        <v>0</v>
      </c>
      <c r="L8" s="6">
        <v>1</v>
      </c>
      <c r="M8" s="6"/>
      <c r="N8" s="6"/>
      <c r="O8" s="6"/>
      <c r="P8" s="6"/>
      <c r="Q8" s="6"/>
      <c r="R8" s="6"/>
      <c r="S8" s="6"/>
      <c r="T8" s="6"/>
      <c r="U8" s="6"/>
      <c r="V8" s="6"/>
      <c r="W8" s="6"/>
      <c r="X8" s="6"/>
      <c r="Y8" s="6"/>
      <c r="Z8" s="6"/>
      <c r="AA8" s="6"/>
      <c r="AB8" s="6"/>
    </row>
    <row r="9" spans="1:28" x14ac:dyDescent="0.25">
      <c r="A9" s="26"/>
      <c r="B9" s="26"/>
      <c r="C9" s="3" t="s">
        <v>15</v>
      </c>
      <c r="D9" s="34">
        <v>12</v>
      </c>
      <c r="E9" s="34">
        <v>2</v>
      </c>
      <c r="F9" s="34">
        <v>0</v>
      </c>
      <c r="G9" s="34">
        <v>1</v>
      </c>
      <c r="H9" s="34">
        <v>1</v>
      </c>
      <c r="I9" s="34">
        <v>1</v>
      </c>
      <c r="J9" s="34">
        <v>3</v>
      </c>
      <c r="K9" s="34">
        <v>3</v>
      </c>
      <c r="L9" s="34">
        <v>0</v>
      </c>
      <c r="M9" s="6"/>
      <c r="N9" s="6"/>
      <c r="O9" s="6"/>
      <c r="P9" s="6"/>
      <c r="Q9" s="6"/>
      <c r="R9" s="6"/>
      <c r="S9" s="6"/>
      <c r="T9" s="6"/>
      <c r="U9" s="6"/>
      <c r="V9" s="6"/>
      <c r="W9" s="6"/>
      <c r="X9" s="6"/>
      <c r="Y9" s="6"/>
      <c r="Z9" s="6"/>
      <c r="AA9" s="6"/>
      <c r="AB9" s="6"/>
    </row>
    <row r="10" spans="1:28" x14ac:dyDescent="0.25">
      <c r="A10" s="26"/>
      <c r="B10" s="26"/>
      <c r="C10" s="26" t="s">
        <v>22</v>
      </c>
      <c r="D10" s="6">
        <v>21</v>
      </c>
      <c r="E10" s="6">
        <v>5</v>
      </c>
      <c r="F10" s="6">
        <v>2</v>
      </c>
      <c r="G10" s="6">
        <v>2</v>
      </c>
      <c r="H10" s="6">
        <v>2</v>
      </c>
      <c r="I10" s="6">
        <v>2</v>
      </c>
      <c r="J10" s="6">
        <v>4</v>
      </c>
      <c r="K10" s="6">
        <v>4</v>
      </c>
      <c r="L10" s="6">
        <v>1</v>
      </c>
      <c r="M10" s="6"/>
      <c r="N10" s="6"/>
      <c r="O10" s="6"/>
      <c r="P10" s="6"/>
      <c r="Q10" s="6"/>
      <c r="R10" s="6"/>
      <c r="S10" s="6"/>
      <c r="T10" s="6"/>
      <c r="U10" s="6"/>
      <c r="V10" s="6"/>
      <c r="W10" s="6"/>
      <c r="X10" s="6"/>
      <c r="Y10" s="6"/>
      <c r="Z10" s="6"/>
      <c r="AA10" s="6"/>
      <c r="AB10" s="6"/>
    </row>
    <row r="11" spans="1:28" x14ac:dyDescent="0.25">
      <c r="A11" s="26"/>
      <c r="C11" s="26"/>
      <c r="D11" s="6"/>
      <c r="E11" s="6"/>
      <c r="F11" s="6"/>
      <c r="G11" s="6"/>
      <c r="H11" s="6"/>
      <c r="I11" s="6"/>
      <c r="J11" s="6"/>
      <c r="K11" s="6"/>
      <c r="L11" s="6"/>
      <c r="M11" s="6"/>
      <c r="N11" s="6"/>
      <c r="O11" s="6"/>
      <c r="P11" s="6"/>
      <c r="Q11" s="6"/>
      <c r="R11" s="6"/>
      <c r="S11" s="6"/>
      <c r="T11" s="6"/>
      <c r="U11" s="6"/>
      <c r="V11" s="6"/>
      <c r="W11" s="6"/>
      <c r="X11" s="6"/>
      <c r="Y11" s="6"/>
      <c r="Z11" s="6"/>
      <c r="AA11" s="6"/>
      <c r="AB11" s="6"/>
    </row>
    <row r="12" spans="1:28" x14ac:dyDescent="0.25">
      <c r="A12" s="26"/>
      <c r="C12" s="26"/>
      <c r="D12" s="6"/>
      <c r="E12" s="6"/>
      <c r="F12" s="6"/>
      <c r="G12" s="6"/>
      <c r="H12" s="6"/>
      <c r="I12" s="6"/>
      <c r="J12" s="6"/>
      <c r="K12" s="6"/>
      <c r="L12" s="6"/>
      <c r="M12" s="6"/>
      <c r="N12" s="6"/>
      <c r="O12" s="6"/>
      <c r="P12" s="6"/>
      <c r="Q12" s="6"/>
      <c r="R12" s="6"/>
      <c r="S12" s="6"/>
      <c r="T12" s="6"/>
      <c r="U12" s="6"/>
      <c r="V12" s="6"/>
      <c r="W12" s="6"/>
      <c r="X12" s="6"/>
      <c r="Y12" s="6"/>
      <c r="Z12" s="6"/>
      <c r="AA12" s="6"/>
      <c r="AB12" s="6"/>
    </row>
    <row r="13" spans="1:28" s="41" customFormat="1" x14ac:dyDescent="0.25">
      <c r="B13" s="41" t="s">
        <v>80</v>
      </c>
      <c r="C13" s="42"/>
      <c r="D13" s="42" t="s">
        <v>23</v>
      </c>
      <c r="E13" s="42" t="s">
        <v>462</v>
      </c>
      <c r="F13" s="42" t="s">
        <v>281</v>
      </c>
      <c r="G13" s="42" t="s">
        <v>401</v>
      </c>
      <c r="H13" s="42" t="s">
        <v>284</v>
      </c>
      <c r="I13" s="42" t="s">
        <v>377</v>
      </c>
      <c r="J13" s="42" t="s">
        <v>463</v>
      </c>
      <c r="K13" s="42" t="s">
        <v>287</v>
      </c>
      <c r="L13" s="42" t="s">
        <v>464</v>
      </c>
      <c r="M13" s="42" t="s">
        <v>290</v>
      </c>
      <c r="N13" s="42" t="s">
        <v>289</v>
      </c>
      <c r="O13" s="42" t="s">
        <v>465</v>
      </c>
      <c r="P13" s="42" t="s">
        <v>54</v>
      </c>
      <c r="Q13" s="42" t="s">
        <v>64</v>
      </c>
      <c r="R13" s="42" t="s">
        <v>294</v>
      </c>
    </row>
    <row r="14" spans="1:28" x14ac:dyDescent="0.25">
      <c r="A14" s="26"/>
      <c r="C14" s="26" t="s">
        <v>13</v>
      </c>
      <c r="D14" s="6">
        <v>6</v>
      </c>
      <c r="E14" s="6">
        <v>0</v>
      </c>
      <c r="F14" s="6">
        <v>0</v>
      </c>
      <c r="G14" s="6">
        <v>0</v>
      </c>
      <c r="H14" s="6">
        <v>0</v>
      </c>
      <c r="I14" s="6">
        <v>2</v>
      </c>
      <c r="J14" s="6">
        <v>0</v>
      </c>
      <c r="K14" s="6">
        <v>0</v>
      </c>
      <c r="L14" s="6">
        <v>3</v>
      </c>
      <c r="M14" s="6">
        <v>3</v>
      </c>
      <c r="N14" s="6">
        <v>2</v>
      </c>
      <c r="O14" s="6">
        <v>3</v>
      </c>
      <c r="P14" s="6">
        <v>0</v>
      </c>
      <c r="Q14" s="6">
        <v>1</v>
      </c>
      <c r="R14" s="6">
        <v>0</v>
      </c>
      <c r="S14" s="6"/>
      <c r="T14" s="6"/>
      <c r="U14" s="6"/>
      <c r="V14" s="6"/>
      <c r="W14" s="6"/>
      <c r="X14" s="6"/>
      <c r="Y14" s="6"/>
      <c r="Z14" s="6"/>
      <c r="AA14" s="6"/>
      <c r="AB14" s="6"/>
    </row>
    <row r="15" spans="1:28" s="26" customFormat="1" x14ac:dyDescent="0.25">
      <c r="C15" s="26" t="s">
        <v>466</v>
      </c>
      <c r="D15" s="6">
        <v>4</v>
      </c>
      <c r="E15" s="6">
        <v>1</v>
      </c>
      <c r="F15" s="6">
        <v>2</v>
      </c>
      <c r="G15" s="6">
        <v>1</v>
      </c>
      <c r="H15" s="6">
        <v>0</v>
      </c>
      <c r="I15" s="6">
        <v>0</v>
      </c>
      <c r="J15" s="6">
        <v>2</v>
      </c>
      <c r="K15" s="6">
        <v>0</v>
      </c>
      <c r="L15" s="6">
        <v>0</v>
      </c>
      <c r="M15" s="6">
        <v>0</v>
      </c>
      <c r="N15" s="6">
        <v>0</v>
      </c>
      <c r="O15" s="6">
        <v>3</v>
      </c>
      <c r="P15" s="6">
        <v>1</v>
      </c>
      <c r="Q15" s="6">
        <v>1</v>
      </c>
      <c r="R15" s="6">
        <v>1</v>
      </c>
      <c r="S15" s="6"/>
      <c r="T15" s="6"/>
      <c r="U15" s="6"/>
      <c r="V15" s="6"/>
      <c r="W15" s="6"/>
      <c r="X15" s="6"/>
      <c r="Y15" s="6"/>
      <c r="Z15" s="6"/>
      <c r="AA15" s="6"/>
      <c r="AB15" s="6"/>
    </row>
    <row r="16" spans="1:28" s="26" customFormat="1" x14ac:dyDescent="0.25">
      <c r="C16" s="3" t="s">
        <v>15</v>
      </c>
      <c r="D16" s="34">
        <v>14</v>
      </c>
      <c r="E16" s="34">
        <v>1</v>
      </c>
      <c r="F16" s="34">
        <v>1</v>
      </c>
      <c r="G16" s="34">
        <v>1</v>
      </c>
      <c r="H16" s="34">
        <v>2</v>
      </c>
      <c r="I16" s="34">
        <v>2</v>
      </c>
      <c r="J16" s="34">
        <v>1</v>
      </c>
      <c r="K16" s="34">
        <v>2</v>
      </c>
      <c r="L16" s="34">
        <v>5</v>
      </c>
      <c r="M16" s="34">
        <v>4</v>
      </c>
      <c r="N16" s="34">
        <v>4</v>
      </c>
      <c r="O16" s="34">
        <v>6</v>
      </c>
      <c r="P16" s="34">
        <v>3</v>
      </c>
      <c r="Q16" s="34">
        <v>3</v>
      </c>
      <c r="R16" s="34">
        <v>3</v>
      </c>
      <c r="S16" s="6"/>
      <c r="T16" s="6"/>
      <c r="U16" s="6"/>
      <c r="V16" s="6"/>
      <c r="W16" s="6"/>
      <c r="X16" s="6"/>
      <c r="Y16" s="6"/>
      <c r="Z16" s="6"/>
      <c r="AA16" s="6"/>
      <c r="AB16" s="6"/>
    </row>
    <row r="17" spans="1:28" s="26" customFormat="1" x14ac:dyDescent="0.25">
      <c r="C17" s="26" t="s">
        <v>22</v>
      </c>
      <c r="D17" s="6">
        <v>24</v>
      </c>
      <c r="E17" s="6">
        <v>2</v>
      </c>
      <c r="F17" s="6">
        <v>3</v>
      </c>
      <c r="G17" s="6">
        <v>2</v>
      </c>
      <c r="H17" s="6">
        <v>2</v>
      </c>
      <c r="I17" s="6">
        <v>4</v>
      </c>
      <c r="J17" s="6">
        <v>3</v>
      </c>
      <c r="K17" s="6">
        <v>2</v>
      </c>
      <c r="L17" s="6">
        <v>8</v>
      </c>
      <c r="M17" s="6">
        <v>7</v>
      </c>
      <c r="N17" s="6">
        <v>6</v>
      </c>
      <c r="O17" s="6">
        <v>12</v>
      </c>
      <c r="P17" s="6">
        <v>4</v>
      </c>
      <c r="Q17" s="6">
        <v>5</v>
      </c>
      <c r="R17" s="6">
        <v>4</v>
      </c>
      <c r="S17" s="6"/>
      <c r="T17" s="6"/>
      <c r="U17" s="6"/>
      <c r="V17" s="6"/>
      <c r="W17" s="6"/>
      <c r="X17" s="6"/>
      <c r="Y17" s="6"/>
      <c r="Z17" s="6"/>
      <c r="AA17" s="6"/>
      <c r="AB17" s="6"/>
    </row>
    <row r="18" spans="1:28" s="26" customFormat="1" x14ac:dyDescent="0.25">
      <c r="D18" s="6"/>
      <c r="E18" s="6"/>
      <c r="F18" s="6"/>
      <c r="G18" s="6"/>
      <c r="H18" s="6"/>
      <c r="I18" s="6"/>
      <c r="J18" s="6"/>
      <c r="K18" s="6"/>
      <c r="L18" s="6"/>
      <c r="M18" s="6"/>
      <c r="N18" s="6"/>
      <c r="O18" s="6"/>
      <c r="P18" s="6"/>
      <c r="Q18" s="6"/>
      <c r="R18" s="6"/>
      <c r="S18" s="6"/>
      <c r="T18" s="6"/>
      <c r="U18" s="6"/>
      <c r="V18" s="6"/>
      <c r="W18" s="6"/>
      <c r="X18" s="6"/>
      <c r="Y18" s="6"/>
      <c r="Z18" s="6"/>
      <c r="AA18" s="6"/>
      <c r="AB18" s="6"/>
    </row>
    <row r="19" spans="1:28" ht="23.25" x14ac:dyDescent="0.35">
      <c r="A19" s="17" t="s">
        <v>89</v>
      </c>
      <c r="B19" s="26"/>
      <c r="D19" s="6"/>
      <c r="E19" s="6"/>
      <c r="F19" s="6"/>
      <c r="G19" s="6"/>
      <c r="H19" s="6"/>
      <c r="I19" s="6"/>
      <c r="J19" s="6"/>
      <c r="K19" s="6"/>
      <c r="L19" s="6"/>
      <c r="M19" s="6"/>
      <c r="N19" s="6"/>
      <c r="O19" s="6"/>
      <c r="P19" s="6"/>
      <c r="Q19" s="6"/>
      <c r="R19" s="6"/>
      <c r="S19" s="6"/>
      <c r="T19" s="6"/>
      <c r="U19" s="6"/>
      <c r="V19" s="6"/>
      <c r="W19" s="6"/>
      <c r="X19" s="6"/>
      <c r="Y19" s="6"/>
      <c r="Z19" s="6"/>
      <c r="AA19" s="6"/>
      <c r="AB19" s="6"/>
    </row>
    <row r="20" spans="1:28" x14ac:dyDescent="0.25">
      <c r="A20" s="26"/>
      <c r="D20" s="6"/>
      <c r="E20" s="6"/>
      <c r="F20" s="6"/>
      <c r="G20" s="6"/>
      <c r="H20" s="6"/>
      <c r="I20" s="6"/>
      <c r="J20" s="6"/>
      <c r="K20" s="6"/>
      <c r="L20" s="6"/>
      <c r="M20" s="6"/>
      <c r="N20" s="6"/>
      <c r="O20" s="6"/>
      <c r="P20" s="6"/>
      <c r="Q20" s="6"/>
      <c r="R20" s="6"/>
      <c r="S20" s="6"/>
      <c r="T20" s="6"/>
      <c r="U20" s="6"/>
      <c r="V20" s="6"/>
      <c r="W20" s="6"/>
      <c r="X20" s="6"/>
      <c r="Y20" s="6"/>
      <c r="Z20" s="6"/>
      <c r="AA20" s="6"/>
      <c r="AB20" s="6"/>
    </row>
    <row r="21" spans="1:28" x14ac:dyDescent="0.25">
      <c r="A21" s="26"/>
      <c r="B21" s="4" t="s">
        <v>90</v>
      </c>
      <c r="C21" s="3"/>
      <c r="D21" s="56" t="s">
        <v>91</v>
      </c>
      <c r="E21" s="56"/>
      <c r="F21" s="56"/>
      <c r="G21" s="56"/>
      <c r="H21" s="56"/>
      <c r="I21" s="56"/>
      <c r="J21" s="56" t="s">
        <v>92</v>
      </c>
      <c r="K21" s="56"/>
      <c r="L21" s="56"/>
      <c r="M21" s="56"/>
      <c r="N21" s="56"/>
      <c r="O21" s="56"/>
      <c r="P21" s="56"/>
      <c r="Q21" s="56"/>
      <c r="R21" s="56"/>
      <c r="S21" s="56" t="s">
        <v>93</v>
      </c>
      <c r="T21" s="56"/>
      <c r="U21" s="56"/>
      <c r="V21" s="56"/>
      <c r="W21" s="56"/>
      <c r="X21" s="56" t="s">
        <v>94</v>
      </c>
      <c r="Y21" s="56"/>
      <c r="Z21" s="56"/>
      <c r="AA21" s="6"/>
      <c r="AB21" s="6"/>
    </row>
    <row r="22" spans="1:28" s="41" customFormat="1" x14ac:dyDescent="0.25">
      <c r="B22" s="43"/>
      <c r="C22" s="45"/>
      <c r="D22" s="44" t="s">
        <v>23</v>
      </c>
      <c r="E22" s="45" t="s">
        <v>414</v>
      </c>
      <c r="F22" s="45" t="s">
        <v>479</v>
      </c>
      <c r="G22" s="45" t="s">
        <v>480</v>
      </c>
      <c r="H22" s="45" t="s">
        <v>481</v>
      </c>
      <c r="I22" s="45" t="s">
        <v>482</v>
      </c>
      <c r="J22" s="44" t="s">
        <v>51</v>
      </c>
      <c r="K22" s="45" t="s">
        <v>483</v>
      </c>
      <c r="L22" s="45" t="s">
        <v>484</v>
      </c>
      <c r="M22" s="45" t="s">
        <v>414</v>
      </c>
      <c r="N22" s="45" t="s">
        <v>485</v>
      </c>
      <c r="O22" s="45" t="s">
        <v>480</v>
      </c>
      <c r="P22" s="45" t="s">
        <v>481</v>
      </c>
      <c r="Q22" s="45" t="s">
        <v>486</v>
      </c>
      <c r="R22" s="45" t="s">
        <v>313</v>
      </c>
      <c r="S22" s="44" t="s">
        <v>23</v>
      </c>
      <c r="T22" s="45" t="s">
        <v>414</v>
      </c>
      <c r="U22" s="45" t="s">
        <v>480</v>
      </c>
      <c r="V22" s="45" t="s">
        <v>485</v>
      </c>
      <c r="W22" s="45" t="s">
        <v>313</v>
      </c>
      <c r="X22" s="44" t="s">
        <v>23</v>
      </c>
      <c r="Y22" s="45" t="s">
        <v>487</v>
      </c>
      <c r="Z22" s="45" t="s">
        <v>313</v>
      </c>
    </row>
    <row r="23" spans="1:28" x14ac:dyDescent="0.25">
      <c r="A23" s="26"/>
      <c r="B23" s="4"/>
      <c r="C23" t="s">
        <v>13</v>
      </c>
      <c r="D23" s="36">
        <v>10</v>
      </c>
      <c r="E23" s="6">
        <v>1</v>
      </c>
      <c r="F23" s="6">
        <v>0</v>
      </c>
      <c r="G23" s="6">
        <v>7</v>
      </c>
      <c r="H23" s="6">
        <v>2</v>
      </c>
      <c r="I23" s="6">
        <v>0</v>
      </c>
      <c r="J23" s="36">
        <v>8</v>
      </c>
      <c r="K23" s="6">
        <v>1</v>
      </c>
      <c r="L23" s="6">
        <v>0</v>
      </c>
      <c r="M23" s="6">
        <v>2</v>
      </c>
      <c r="N23" s="6">
        <v>1</v>
      </c>
      <c r="O23" s="6">
        <v>1</v>
      </c>
      <c r="P23" s="6">
        <v>2</v>
      </c>
      <c r="Q23" s="6">
        <v>0</v>
      </c>
      <c r="R23" s="6">
        <v>1</v>
      </c>
      <c r="S23" s="36">
        <v>7</v>
      </c>
      <c r="T23" s="6">
        <v>0</v>
      </c>
      <c r="U23" s="6">
        <v>1</v>
      </c>
      <c r="V23" s="6">
        <v>0</v>
      </c>
      <c r="W23" s="6">
        <v>6</v>
      </c>
      <c r="X23" s="36">
        <v>7</v>
      </c>
      <c r="Y23" s="6">
        <v>0</v>
      </c>
      <c r="Z23" s="6">
        <v>7</v>
      </c>
      <c r="AA23" s="6"/>
      <c r="AB23" s="6"/>
    </row>
    <row r="24" spans="1:28" x14ac:dyDescent="0.25">
      <c r="A24" s="26"/>
      <c r="B24" s="4"/>
      <c r="C24" t="s">
        <v>466</v>
      </c>
      <c r="D24" s="36">
        <v>11</v>
      </c>
      <c r="E24" s="6">
        <v>0</v>
      </c>
      <c r="F24" s="6">
        <v>0</v>
      </c>
      <c r="G24" s="6">
        <v>10</v>
      </c>
      <c r="H24" s="6">
        <v>1</v>
      </c>
      <c r="I24" s="6">
        <v>0</v>
      </c>
      <c r="J24" s="36">
        <v>11</v>
      </c>
      <c r="K24" s="6">
        <v>0</v>
      </c>
      <c r="L24" s="6">
        <v>0</v>
      </c>
      <c r="M24" s="6">
        <v>2</v>
      </c>
      <c r="N24" s="6">
        <v>0</v>
      </c>
      <c r="O24" s="6">
        <v>0</v>
      </c>
      <c r="P24" s="6">
        <v>2</v>
      </c>
      <c r="Q24" s="6">
        <v>1</v>
      </c>
      <c r="R24" s="6">
        <v>6</v>
      </c>
      <c r="S24" s="36">
        <v>11</v>
      </c>
      <c r="T24" s="6">
        <v>1</v>
      </c>
      <c r="U24" s="6">
        <v>1</v>
      </c>
      <c r="V24" s="6">
        <v>0</v>
      </c>
      <c r="W24" s="6">
        <v>9</v>
      </c>
      <c r="X24" s="36">
        <v>11</v>
      </c>
      <c r="Y24" s="6">
        <v>1</v>
      </c>
      <c r="Z24" s="6">
        <v>10</v>
      </c>
      <c r="AA24" s="6"/>
      <c r="AB24" s="6"/>
    </row>
    <row r="25" spans="1:28" x14ac:dyDescent="0.25">
      <c r="A25" s="26"/>
      <c r="B25" s="4"/>
      <c r="C25" s="3" t="s">
        <v>15</v>
      </c>
      <c r="D25" s="37">
        <v>14</v>
      </c>
      <c r="E25" s="34">
        <v>0</v>
      </c>
      <c r="F25" s="34">
        <v>1</v>
      </c>
      <c r="G25" s="34">
        <v>10</v>
      </c>
      <c r="H25" s="34">
        <v>2</v>
      </c>
      <c r="I25" s="34">
        <v>1</v>
      </c>
      <c r="J25" s="37">
        <v>11</v>
      </c>
      <c r="K25" s="34">
        <v>0</v>
      </c>
      <c r="L25" s="34">
        <v>1</v>
      </c>
      <c r="M25" s="34">
        <v>0</v>
      </c>
      <c r="N25" s="34">
        <v>0</v>
      </c>
      <c r="O25" s="34">
        <v>4</v>
      </c>
      <c r="P25" s="34">
        <v>1</v>
      </c>
      <c r="Q25" s="34">
        <v>0</v>
      </c>
      <c r="R25" s="34">
        <v>5</v>
      </c>
      <c r="S25" s="37">
        <v>10</v>
      </c>
      <c r="T25" s="34">
        <v>1</v>
      </c>
      <c r="U25" s="34">
        <v>0</v>
      </c>
      <c r="V25" s="34">
        <v>1</v>
      </c>
      <c r="W25" s="34">
        <v>8</v>
      </c>
      <c r="X25" s="37">
        <v>11</v>
      </c>
      <c r="Y25" s="34">
        <v>0</v>
      </c>
      <c r="Z25" s="34">
        <v>11</v>
      </c>
      <c r="AA25" s="6"/>
      <c r="AB25" s="6"/>
    </row>
    <row r="26" spans="1:28" x14ac:dyDescent="0.25">
      <c r="A26" s="26"/>
      <c r="B26" s="4"/>
      <c r="C26" t="s">
        <v>22</v>
      </c>
      <c r="D26" s="36">
        <v>35</v>
      </c>
      <c r="E26" s="6">
        <v>1</v>
      </c>
      <c r="F26" s="6">
        <v>1</v>
      </c>
      <c r="G26" s="6">
        <v>27</v>
      </c>
      <c r="H26" s="6">
        <v>5</v>
      </c>
      <c r="I26" s="6">
        <v>1</v>
      </c>
      <c r="J26" s="36">
        <v>30</v>
      </c>
      <c r="K26" s="6">
        <v>1</v>
      </c>
      <c r="L26" s="6">
        <v>1</v>
      </c>
      <c r="M26" s="6">
        <v>4</v>
      </c>
      <c r="N26" s="6">
        <v>1</v>
      </c>
      <c r="O26" s="6">
        <v>5</v>
      </c>
      <c r="P26" s="6">
        <v>5</v>
      </c>
      <c r="Q26" s="6">
        <v>1</v>
      </c>
      <c r="R26" s="6">
        <v>12</v>
      </c>
      <c r="S26" s="36">
        <v>28</v>
      </c>
      <c r="T26" s="6">
        <v>2</v>
      </c>
      <c r="U26" s="6">
        <v>2</v>
      </c>
      <c r="V26" s="6">
        <v>1</v>
      </c>
      <c r="W26" s="6">
        <v>23</v>
      </c>
      <c r="X26" s="36">
        <v>29</v>
      </c>
      <c r="Y26" s="6">
        <v>1</v>
      </c>
      <c r="Z26" s="6">
        <v>28</v>
      </c>
      <c r="AA26" s="6"/>
      <c r="AB26" s="6"/>
    </row>
    <row r="27" spans="1:28" x14ac:dyDescent="0.25">
      <c r="D27" s="6"/>
      <c r="E27" s="6"/>
      <c r="F27" s="6"/>
      <c r="G27" s="6"/>
      <c r="H27" s="6"/>
      <c r="I27" s="6"/>
      <c r="J27" s="6"/>
      <c r="K27" s="6"/>
      <c r="L27" s="6"/>
      <c r="M27" s="6"/>
      <c r="N27" s="6"/>
      <c r="O27" s="6"/>
      <c r="P27" s="6"/>
      <c r="Q27" s="6"/>
      <c r="R27" s="6"/>
      <c r="S27" s="6"/>
      <c r="T27" s="6"/>
      <c r="U27" s="6"/>
      <c r="V27" s="6"/>
      <c r="W27" s="6"/>
      <c r="X27" s="6"/>
      <c r="Y27" s="6"/>
      <c r="Z27" s="6"/>
      <c r="AA27" s="6"/>
      <c r="AB27" s="6"/>
    </row>
    <row r="28" spans="1:28" x14ac:dyDescent="0.25">
      <c r="A28" s="26"/>
      <c r="B28" s="4"/>
      <c r="D28" s="6"/>
      <c r="E28" s="6"/>
      <c r="F28" s="6"/>
      <c r="G28" s="6"/>
      <c r="H28" s="6"/>
      <c r="I28" s="6"/>
      <c r="J28" s="6"/>
      <c r="K28" s="6"/>
      <c r="L28" s="6"/>
      <c r="M28" s="6"/>
      <c r="N28" s="6"/>
      <c r="O28" s="6"/>
      <c r="P28" s="6"/>
      <c r="Q28" s="6"/>
      <c r="R28" s="6"/>
      <c r="S28" s="6"/>
      <c r="T28" s="6"/>
      <c r="U28" s="6"/>
      <c r="V28" s="6"/>
      <c r="W28" s="6"/>
      <c r="X28" s="6"/>
      <c r="Y28" s="6"/>
      <c r="Z28" s="6"/>
      <c r="AA28" s="6"/>
      <c r="AB28" s="6"/>
    </row>
    <row r="29" spans="1:28" x14ac:dyDescent="0.25">
      <c r="A29" s="26"/>
      <c r="B29" s="4" t="s">
        <v>108</v>
      </c>
      <c r="C29" s="3"/>
      <c r="D29" s="56" t="s">
        <v>91</v>
      </c>
      <c r="E29" s="56"/>
      <c r="F29" s="56"/>
      <c r="G29" s="56" t="s">
        <v>92</v>
      </c>
      <c r="H29" s="56"/>
      <c r="I29" s="56"/>
      <c r="J29" s="56" t="s">
        <v>93</v>
      </c>
      <c r="K29" s="56"/>
      <c r="L29" s="56"/>
      <c r="M29" s="56" t="s">
        <v>94</v>
      </c>
      <c r="N29" s="56"/>
      <c r="O29" s="56"/>
      <c r="P29" s="6"/>
      <c r="Q29" s="6"/>
      <c r="R29" s="6"/>
      <c r="S29" s="6"/>
      <c r="T29" s="6"/>
      <c r="U29" s="6"/>
      <c r="V29" s="6"/>
      <c r="W29" s="6"/>
      <c r="X29" s="6"/>
      <c r="Y29" s="6"/>
      <c r="Z29" s="6"/>
      <c r="AA29" s="6"/>
      <c r="AB29" s="6"/>
    </row>
    <row r="30" spans="1:28" s="41" customFormat="1" x14ac:dyDescent="0.25">
      <c r="C30" s="45"/>
      <c r="D30" s="44" t="s">
        <v>23</v>
      </c>
      <c r="E30" s="45" t="s">
        <v>113</v>
      </c>
      <c r="F30" s="45" t="s">
        <v>114</v>
      </c>
      <c r="G30" s="44" t="s">
        <v>23</v>
      </c>
      <c r="H30" s="45" t="s">
        <v>113</v>
      </c>
      <c r="I30" s="45" t="s">
        <v>114</v>
      </c>
      <c r="J30" s="44" t="s">
        <v>23</v>
      </c>
      <c r="K30" s="45" t="s">
        <v>113</v>
      </c>
      <c r="L30" s="45" t="s">
        <v>114</v>
      </c>
      <c r="M30" s="44" t="s">
        <v>23</v>
      </c>
      <c r="N30" s="45" t="s">
        <v>113</v>
      </c>
      <c r="O30" s="45" t="s">
        <v>114</v>
      </c>
    </row>
    <row r="31" spans="1:28" x14ac:dyDescent="0.25">
      <c r="A31" s="26"/>
      <c r="B31" s="4"/>
      <c r="C31" t="s">
        <v>13</v>
      </c>
      <c r="D31" s="36">
        <v>8</v>
      </c>
      <c r="E31" s="6">
        <v>76</v>
      </c>
      <c r="F31" s="6">
        <v>19</v>
      </c>
      <c r="G31" s="36">
        <v>7</v>
      </c>
      <c r="H31" s="6">
        <v>25</v>
      </c>
      <c r="I31" s="6">
        <v>16</v>
      </c>
      <c r="J31" s="36">
        <v>1</v>
      </c>
      <c r="K31" s="6">
        <v>11</v>
      </c>
      <c r="L31" s="6" t="s">
        <v>26</v>
      </c>
      <c r="M31" s="36" t="s">
        <v>115</v>
      </c>
      <c r="N31" s="6" t="s">
        <v>26</v>
      </c>
      <c r="O31" s="6" t="s">
        <v>26</v>
      </c>
      <c r="P31" s="6"/>
      <c r="Q31" s="6"/>
      <c r="R31" s="6"/>
      <c r="S31" s="6"/>
      <c r="T31" s="6"/>
      <c r="U31" s="6"/>
      <c r="V31" s="6"/>
      <c r="W31" s="6"/>
      <c r="X31" s="6"/>
      <c r="Y31" s="6"/>
      <c r="Z31" s="6"/>
      <c r="AA31" s="6"/>
      <c r="AB31" s="6"/>
    </row>
    <row r="32" spans="1:28" x14ac:dyDescent="0.25">
      <c r="A32" s="26"/>
      <c r="B32" s="4"/>
      <c r="C32" t="s">
        <v>466</v>
      </c>
      <c r="D32" s="36">
        <v>11</v>
      </c>
      <c r="E32" s="6">
        <v>100</v>
      </c>
      <c r="F32" s="6">
        <v>20</v>
      </c>
      <c r="G32" s="36">
        <v>5</v>
      </c>
      <c r="H32" s="6">
        <v>17</v>
      </c>
      <c r="I32" s="6">
        <v>10</v>
      </c>
      <c r="J32" s="36">
        <v>2</v>
      </c>
      <c r="K32" s="6">
        <v>11.085000000000001</v>
      </c>
      <c r="L32" s="6">
        <v>3.83</v>
      </c>
      <c r="M32" s="36">
        <v>1</v>
      </c>
      <c r="N32" s="6">
        <v>8.25</v>
      </c>
      <c r="O32" s="6" t="s">
        <v>26</v>
      </c>
      <c r="P32" s="6"/>
      <c r="Q32" s="6"/>
      <c r="R32" s="6"/>
      <c r="S32" s="6"/>
      <c r="T32" s="6"/>
      <c r="U32" s="6"/>
      <c r="V32" s="6"/>
      <c r="W32" s="6"/>
      <c r="X32" s="6"/>
      <c r="Y32" s="6"/>
      <c r="Z32" s="6"/>
      <c r="AA32" s="6"/>
      <c r="AB32" s="6"/>
    </row>
    <row r="33" spans="1:28" x14ac:dyDescent="0.25">
      <c r="A33" s="26"/>
      <c r="B33" s="4"/>
      <c r="C33" s="3" t="s">
        <v>15</v>
      </c>
      <c r="D33" s="37">
        <v>12</v>
      </c>
      <c r="E33" s="34">
        <v>89</v>
      </c>
      <c r="F33" s="34">
        <v>35.5</v>
      </c>
      <c r="G33" s="37">
        <v>6</v>
      </c>
      <c r="H33" s="34">
        <v>27.5</v>
      </c>
      <c r="I33" s="34">
        <v>22</v>
      </c>
      <c r="J33" s="37">
        <v>2</v>
      </c>
      <c r="K33" s="34">
        <v>16</v>
      </c>
      <c r="L33" s="34">
        <v>8</v>
      </c>
      <c r="M33" s="37" t="s">
        <v>115</v>
      </c>
      <c r="N33" s="34" t="s">
        <v>26</v>
      </c>
      <c r="O33" s="34" t="s">
        <v>26</v>
      </c>
      <c r="P33" s="6"/>
      <c r="Q33" s="6"/>
      <c r="R33" s="6"/>
      <c r="S33" s="6"/>
      <c r="T33" s="6"/>
      <c r="U33" s="6"/>
      <c r="V33" s="6"/>
      <c r="W33" s="6"/>
      <c r="X33" s="6"/>
      <c r="Y33" s="6"/>
      <c r="Z33" s="6"/>
      <c r="AA33" s="6"/>
      <c r="AB33" s="6"/>
    </row>
    <row r="34" spans="1:28" x14ac:dyDescent="0.25">
      <c r="A34" s="26"/>
      <c r="B34" s="4"/>
      <c r="C34" t="s">
        <v>22</v>
      </c>
      <c r="D34" s="36">
        <v>31</v>
      </c>
      <c r="E34" s="6">
        <v>90</v>
      </c>
      <c r="F34" s="6">
        <v>26</v>
      </c>
      <c r="G34" s="36">
        <v>18</v>
      </c>
      <c r="H34" s="6">
        <v>21.59</v>
      </c>
      <c r="I34" s="6">
        <v>9</v>
      </c>
      <c r="J34" s="36">
        <v>5</v>
      </c>
      <c r="K34" s="6">
        <v>12</v>
      </c>
      <c r="L34" s="6">
        <v>2</v>
      </c>
      <c r="M34" s="36">
        <v>1</v>
      </c>
      <c r="N34" s="6">
        <v>8.25</v>
      </c>
      <c r="O34" s="6" t="s">
        <v>26</v>
      </c>
      <c r="P34" s="6"/>
      <c r="Q34" s="6"/>
      <c r="R34" s="6"/>
      <c r="S34" s="6"/>
      <c r="T34" s="6"/>
      <c r="U34" s="6"/>
      <c r="V34" s="6"/>
      <c r="W34" s="6"/>
      <c r="X34" s="6"/>
      <c r="Y34" s="6"/>
      <c r="Z34" s="6"/>
      <c r="AA34" s="6"/>
      <c r="AB34" s="6"/>
    </row>
    <row r="35" spans="1:28" x14ac:dyDescent="0.25">
      <c r="D35" s="6"/>
      <c r="E35" s="6"/>
      <c r="F35" s="6"/>
      <c r="G35" s="6"/>
      <c r="H35" s="6"/>
      <c r="I35" s="6"/>
      <c r="J35" s="6"/>
      <c r="K35" s="6"/>
      <c r="L35" s="6"/>
      <c r="M35" s="6"/>
      <c r="N35" s="6"/>
      <c r="O35" s="6"/>
      <c r="P35" s="6"/>
      <c r="Q35" s="6"/>
      <c r="R35" s="6"/>
      <c r="S35" s="6"/>
      <c r="T35" s="6"/>
      <c r="U35" s="6"/>
      <c r="V35" s="6"/>
      <c r="W35" s="6"/>
      <c r="X35" s="6"/>
      <c r="Y35" s="6"/>
      <c r="Z35" s="6"/>
      <c r="AA35" s="6"/>
      <c r="AB35" s="6"/>
    </row>
    <row r="36" spans="1:28" x14ac:dyDescent="0.25">
      <c r="D36" s="6"/>
      <c r="E36" s="6"/>
      <c r="F36" s="6"/>
      <c r="G36" s="6"/>
      <c r="H36" s="6"/>
      <c r="I36" s="6"/>
      <c r="J36" s="6"/>
      <c r="K36" s="6"/>
      <c r="L36" s="6"/>
      <c r="M36" s="6"/>
      <c r="N36" s="6"/>
      <c r="O36" s="6"/>
      <c r="P36" s="6"/>
      <c r="Q36" s="6"/>
      <c r="R36" s="6"/>
      <c r="S36" s="6"/>
      <c r="T36" s="6"/>
      <c r="U36" s="6"/>
      <c r="V36" s="6"/>
      <c r="W36" s="6"/>
      <c r="X36" s="6"/>
      <c r="Y36" s="6"/>
      <c r="Z36" s="6"/>
      <c r="AA36" s="6"/>
      <c r="AB36" s="6"/>
    </row>
    <row r="37" spans="1:28" x14ac:dyDescent="0.25">
      <c r="B37" t="s">
        <v>431</v>
      </c>
      <c r="C37" s="3"/>
      <c r="D37" s="56" t="s">
        <v>116</v>
      </c>
      <c r="E37" s="56"/>
      <c r="F37" s="56"/>
      <c r="G37" s="56"/>
      <c r="H37" s="56"/>
      <c r="I37" s="56" t="s">
        <v>117</v>
      </c>
      <c r="J37" s="56"/>
      <c r="K37" s="56"/>
      <c r="L37" s="41"/>
      <c r="M37" s="6"/>
      <c r="N37" s="6"/>
      <c r="O37" s="6"/>
      <c r="P37" s="6"/>
      <c r="Q37" s="6"/>
      <c r="R37" s="6"/>
      <c r="S37" s="6"/>
      <c r="T37" s="6"/>
      <c r="U37" s="6"/>
      <c r="V37" s="6"/>
      <c r="W37" s="6"/>
      <c r="X37" s="6"/>
      <c r="Y37" s="6"/>
      <c r="Z37" s="6"/>
      <c r="AA37" s="6"/>
      <c r="AB37" s="6"/>
    </row>
    <row r="38" spans="1:28" s="41" customFormat="1" x14ac:dyDescent="0.25">
      <c r="C38" s="42"/>
      <c r="D38" s="44" t="s">
        <v>22</v>
      </c>
      <c r="E38" s="42" t="s">
        <v>491</v>
      </c>
      <c r="F38" s="42" t="s">
        <v>492</v>
      </c>
      <c r="G38" s="42" t="s">
        <v>493</v>
      </c>
      <c r="H38" s="42" t="s">
        <v>494</v>
      </c>
      <c r="I38" s="44" t="s">
        <v>492</v>
      </c>
      <c r="J38" s="42" t="s">
        <v>494</v>
      </c>
      <c r="K38" s="42" t="s">
        <v>22</v>
      </c>
    </row>
    <row r="39" spans="1:28" x14ac:dyDescent="0.25">
      <c r="C39" t="s">
        <v>13</v>
      </c>
      <c r="D39" s="36">
        <v>0</v>
      </c>
      <c r="E39" s="6">
        <v>0</v>
      </c>
      <c r="F39" s="6">
        <v>0</v>
      </c>
      <c r="G39" s="6">
        <v>0</v>
      </c>
      <c r="H39" s="6">
        <v>0</v>
      </c>
      <c r="I39" s="36">
        <v>0</v>
      </c>
      <c r="J39" s="6">
        <v>0</v>
      </c>
      <c r="K39" s="6">
        <v>0</v>
      </c>
      <c r="L39" s="6"/>
      <c r="M39" s="6"/>
      <c r="N39" s="6"/>
      <c r="O39" s="6"/>
      <c r="P39" s="6"/>
      <c r="Q39" s="6"/>
      <c r="R39" s="6"/>
      <c r="S39" s="6"/>
      <c r="T39" s="6"/>
      <c r="U39" s="6"/>
      <c r="V39" s="6"/>
      <c r="W39" s="6"/>
      <c r="X39" s="6"/>
      <c r="Y39" s="6"/>
      <c r="Z39" s="6"/>
      <c r="AA39" s="6"/>
      <c r="AB39" s="6"/>
    </row>
    <row r="40" spans="1:28" x14ac:dyDescent="0.25">
      <c r="C40" t="s">
        <v>466</v>
      </c>
      <c r="D40" s="36">
        <v>1</v>
      </c>
      <c r="E40" s="6">
        <v>0</v>
      </c>
      <c r="F40" s="6">
        <v>0</v>
      </c>
      <c r="G40" s="6">
        <v>1</v>
      </c>
      <c r="H40" s="6">
        <v>0</v>
      </c>
      <c r="I40" s="36">
        <v>1</v>
      </c>
      <c r="J40" s="6">
        <v>0</v>
      </c>
      <c r="K40" s="6">
        <v>1</v>
      </c>
      <c r="L40" s="6"/>
      <c r="M40" s="6"/>
      <c r="N40" s="6"/>
      <c r="O40" s="6"/>
      <c r="P40" s="6"/>
      <c r="Q40" s="6"/>
      <c r="R40" s="6"/>
      <c r="S40" s="6"/>
      <c r="T40" s="6"/>
      <c r="U40" s="6"/>
      <c r="V40" s="6"/>
      <c r="W40" s="6"/>
      <c r="X40" s="6"/>
      <c r="Y40" s="6"/>
      <c r="Z40" s="6"/>
      <c r="AA40" s="6"/>
      <c r="AB40" s="6"/>
    </row>
    <row r="41" spans="1:28" x14ac:dyDescent="0.25">
      <c r="C41" s="3" t="s">
        <v>15</v>
      </c>
      <c r="D41" s="37">
        <v>5</v>
      </c>
      <c r="E41" s="34">
        <v>1</v>
      </c>
      <c r="F41" s="34">
        <v>3</v>
      </c>
      <c r="G41" s="34">
        <v>0</v>
      </c>
      <c r="H41" s="34">
        <v>1</v>
      </c>
      <c r="I41" s="37">
        <v>0</v>
      </c>
      <c r="J41" s="34">
        <v>1</v>
      </c>
      <c r="K41" s="34">
        <v>1</v>
      </c>
      <c r="L41" s="6"/>
      <c r="M41" s="6"/>
      <c r="N41" s="6"/>
      <c r="O41" s="6"/>
      <c r="P41" s="6"/>
      <c r="Q41" s="6"/>
      <c r="R41" s="6"/>
      <c r="S41" s="6"/>
      <c r="T41" s="6"/>
      <c r="U41" s="6"/>
      <c r="V41" s="6"/>
      <c r="W41" s="6"/>
      <c r="X41" s="6"/>
      <c r="Y41" s="6"/>
      <c r="Z41" s="6"/>
      <c r="AA41" s="6"/>
      <c r="AB41" s="6"/>
    </row>
    <row r="42" spans="1:28" x14ac:dyDescent="0.25">
      <c r="C42" t="s">
        <v>22</v>
      </c>
      <c r="D42" s="36">
        <v>6</v>
      </c>
      <c r="E42" s="6">
        <v>1</v>
      </c>
      <c r="F42" s="6">
        <v>3</v>
      </c>
      <c r="G42" s="6">
        <v>1</v>
      </c>
      <c r="H42" s="6">
        <v>1</v>
      </c>
      <c r="I42" s="6">
        <v>1</v>
      </c>
      <c r="J42" s="6">
        <v>1</v>
      </c>
      <c r="K42" s="6">
        <v>2</v>
      </c>
      <c r="L42" s="6"/>
      <c r="M42" s="6"/>
      <c r="N42" s="6"/>
      <c r="O42" s="6"/>
      <c r="P42" s="6"/>
      <c r="Q42" s="6"/>
      <c r="R42" s="6"/>
      <c r="S42" s="6"/>
      <c r="T42" s="6"/>
      <c r="U42" s="6"/>
      <c r="V42" s="6"/>
      <c r="W42" s="6"/>
      <c r="X42" s="6"/>
      <c r="Y42" s="6"/>
      <c r="Z42" s="6"/>
      <c r="AA42" s="6"/>
      <c r="AB42" s="6"/>
    </row>
    <row r="43" spans="1:28" x14ac:dyDescent="0.25">
      <c r="D43" s="6"/>
      <c r="E43" s="6"/>
      <c r="F43" s="6"/>
      <c r="G43" s="6"/>
      <c r="H43" s="6"/>
      <c r="I43" s="6"/>
      <c r="J43" s="6"/>
      <c r="K43" s="6"/>
      <c r="L43" s="6"/>
      <c r="M43" s="6"/>
      <c r="N43" s="6"/>
      <c r="O43" s="6"/>
      <c r="P43" s="6"/>
      <c r="Q43" s="6"/>
      <c r="R43" s="6"/>
      <c r="S43" s="6"/>
      <c r="T43" s="6"/>
      <c r="U43" s="6"/>
      <c r="V43" s="6"/>
      <c r="W43" s="6"/>
      <c r="X43" s="6"/>
      <c r="Y43" s="6"/>
      <c r="Z43" s="6"/>
      <c r="AA43" s="6"/>
      <c r="AB43" s="6"/>
    </row>
    <row r="44" spans="1:28" s="41" customFormat="1" x14ac:dyDescent="0.25">
      <c r="B44" s="41" t="s">
        <v>443</v>
      </c>
      <c r="C44" s="42"/>
      <c r="D44" s="56" t="s">
        <v>561</v>
      </c>
      <c r="E44" s="56"/>
      <c r="F44" s="56"/>
      <c r="G44" s="42" t="s">
        <v>560</v>
      </c>
      <c r="H44" s="42"/>
      <c r="I44" s="42"/>
    </row>
    <row r="45" spans="1:28" s="41" customFormat="1" x14ac:dyDescent="0.25">
      <c r="C45" s="45"/>
      <c r="D45" s="44" t="s">
        <v>23</v>
      </c>
      <c r="E45" s="45" t="s">
        <v>113</v>
      </c>
      <c r="F45" s="45" t="s">
        <v>114</v>
      </c>
      <c r="G45" s="44" t="s">
        <v>23</v>
      </c>
      <c r="H45" s="42" t="s">
        <v>113</v>
      </c>
      <c r="I45" s="45" t="s">
        <v>114</v>
      </c>
    </row>
    <row r="46" spans="1:28" x14ac:dyDescent="0.25">
      <c r="C46" t="s">
        <v>13</v>
      </c>
      <c r="D46" s="36" t="s">
        <v>26</v>
      </c>
      <c r="E46" s="6" t="s">
        <v>26</v>
      </c>
      <c r="F46" s="6" t="s">
        <v>26</v>
      </c>
      <c r="G46" s="36" t="s">
        <v>26</v>
      </c>
      <c r="H46" s="31" t="s">
        <v>26</v>
      </c>
      <c r="I46" s="6" t="s">
        <v>26</v>
      </c>
      <c r="J46" s="6"/>
      <c r="K46" s="6"/>
      <c r="L46" s="6"/>
      <c r="M46" s="6"/>
      <c r="N46" s="6"/>
      <c r="O46" s="6"/>
      <c r="P46" s="6"/>
      <c r="Q46" s="6"/>
      <c r="R46" s="6"/>
      <c r="S46" s="6"/>
      <c r="T46" s="6"/>
      <c r="U46" s="6"/>
      <c r="V46" s="6"/>
      <c r="W46" s="6"/>
      <c r="X46" s="6"/>
      <c r="Y46" s="6"/>
      <c r="Z46" s="6"/>
      <c r="AA46" s="6"/>
      <c r="AB46" s="6"/>
    </row>
    <row r="47" spans="1:28" x14ac:dyDescent="0.25">
      <c r="C47" t="s">
        <v>466</v>
      </c>
      <c r="D47" s="36">
        <v>1</v>
      </c>
      <c r="E47" s="6">
        <v>5.5</v>
      </c>
      <c r="F47" s="6" t="s">
        <v>26</v>
      </c>
      <c r="G47" s="36">
        <v>1</v>
      </c>
      <c r="H47" s="31">
        <v>0.9</v>
      </c>
      <c r="I47" s="6" t="s">
        <v>26</v>
      </c>
      <c r="J47" s="6"/>
      <c r="K47" s="6"/>
      <c r="L47" s="6"/>
      <c r="M47" s="6"/>
      <c r="N47" s="6"/>
      <c r="O47" s="6"/>
      <c r="P47" s="6"/>
      <c r="Q47" s="6"/>
      <c r="R47" s="6"/>
      <c r="S47" s="6"/>
      <c r="T47" s="6"/>
      <c r="U47" s="6"/>
      <c r="V47" s="6"/>
      <c r="W47" s="6"/>
      <c r="X47" s="6"/>
      <c r="Y47" s="6"/>
      <c r="Z47" s="6"/>
      <c r="AA47" s="6"/>
      <c r="AB47" s="6"/>
    </row>
    <row r="48" spans="1:28" x14ac:dyDescent="0.25">
      <c r="C48" s="3" t="s">
        <v>15</v>
      </c>
      <c r="D48" s="37">
        <v>2</v>
      </c>
      <c r="E48" s="34">
        <v>11</v>
      </c>
      <c r="F48" s="34">
        <v>18</v>
      </c>
      <c r="G48" s="37">
        <v>1</v>
      </c>
      <c r="H48" s="34">
        <v>6</v>
      </c>
      <c r="I48" s="34" t="s">
        <v>26</v>
      </c>
      <c r="J48" s="6"/>
      <c r="K48" s="6"/>
      <c r="L48" s="6"/>
      <c r="M48" s="6"/>
      <c r="N48" s="6"/>
      <c r="O48" s="6"/>
      <c r="P48" s="6"/>
      <c r="Q48" s="6"/>
      <c r="R48" s="6"/>
      <c r="S48" s="6"/>
      <c r="T48" s="6"/>
      <c r="U48" s="6"/>
      <c r="V48" s="6"/>
      <c r="W48" s="6"/>
      <c r="X48" s="6"/>
      <c r="Y48" s="6"/>
      <c r="Z48" s="6"/>
      <c r="AA48" s="6"/>
      <c r="AB48" s="6"/>
    </row>
    <row r="49" spans="3:28" x14ac:dyDescent="0.25">
      <c r="C49" t="s">
        <v>22</v>
      </c>
      <c r="D49" s="36">
        <v>3</v>
      </c>
      <c r="E49" s="6">
        <v>5.5</v>
      </c>
      <c r="F49" s="6">
        <v>18</v>
      </c>
      <c r="G49" s="36">
        <v>2</v>
      </c>
      <c r="H49" s="31">
        <v>3.45</v>
      </c>
      <c r="I49" s="6">
        <v>5.0999999999999996</v>
      </c>
      <c r="J49" s="6"/>
      <c r="K49" s="6"/>
      <c r="L49" s="6"/>
      <c r="M49" s="6"/>
      <c r="N49" s="6"/>
      <c r="O49" s="6"/>
      <c r="P49" s="6"/>
      <c r="Q49" s="6"/>
      <c r="R49" s="6"/>
      <c r="S49" s="6"/>
      <c r="T49" s="6"/>
      <c r="U49" s="6"/>
      <c r="V49" s="6"/>
      <c r="W49" s="6"/>
      <c r="X49" s="6"/>
      <c r="Y49" s="6"/>
      <c r="Z49" s="6"/>
      <c r="AA49" s="6"/>
      <c r="AB49" s="6"/>
    </row>
    <row r="50" spans="3:28" x14ac:dyDescent="0.25">
      <c r="D50" s="6"/>
      <c r="E50" s="6"/>
      <c r="F50" s="6"/>
      <c r="G50" s="6"/>
      <c r="H50" s="6"/>
      <c r="I50" s="6"/>
      <c r="J50" s="6"/>
      <c r="K50" s="6"/>
      <c r="L50" s="6"/>
      <c r="M50" s="6"/>
      <c r="N50" s="6"/>
      <c r="O50" s="6"/>
      <c r="P50" s="6"/>
      <c r="Q50" s="6"/>
      <c r="R50" s="6"/>
      <c r="S50" s="6"/>
      <c r="T50" s="6"/>
      <c r="U50" s="6"/>
      <c r="V50" s="6"/>
      <c r="W50" s="6"/>
      <c r="X50" s="6"/>
      <c r="Y50" s="6"/>
      <c r="Z50" s="6"/>
      <c r="AA50" s="6"/>
      <c r="AB50" s="6"/>
    </row>
    <row r="51" spans="3:28" x14ac:dyDescent="0.25">
      <c r="D51" s="6"/>
      <c r="E51" s="6"/>
      <c r="F51" s="6"/>
      <c r="G51" s="6"/>
      <c r="H51" s="6"/>
      <c r="I51" s="6"/>
      <c r="J51" s="6"/>
      <c r="K51" s="6"/>
      <c r="L51" s="6"/>
      <c r="M51" s="6"/>
      <c r="N51" s="6"/>
      <c r="O51" s="6"/>
      <c r="P51" s="6"/>
      <c r="Q51" s="6"/>
      <c r="R51" s="6"/>
      <c r="S51" s="6"/>
      <c r="T51" s="6"/>
      <c r="U51" s="6"/>
      <c r="V51" s="6"/>
      <c r="W51" s="6"/>
      <c r="X51" s="6"/>
      <c r="Y51" s="6"/>
      <c r="Z51" s="6"/>
      <c r="AA51" s="6"/>
      <c r="AB51" s="6"/>
    </row>
    <row r="52" spans="3:28" x14ac:dyDescent="0.25">
      <c r="D52" s="6"/>
      <c r="E52" s="6"/>
      <c r="F52" s="6"/>
      <c r="G52" s="6"/>
      <c r="H52" s="6"/>
      <c r="I52" s="6"/>
      <c r="J52" s="6"/>
      <c r="K52" s="6"/>
      <c r="L52" s="6"/>
      <c r="M52" s="6"/>
      <c r="N52" s="6"/>
      <c r="O52" s="6"/>
      <c r="P52" s="6"/>
      <c r="Q52" s="6"/>
      <c r="R52" s="6"/>
      <c r="S52" s="6"/>
      <c r="T52" s="6"/>
      <c r="U52" s="6"/>
      <c r="V52" s="6"/>
      <c r="W52" s="6"/>
      <c r="X52" s="6"/>
      <c r="Y52" s="6"/>
      <c r="Z52" s="6"/>
      <c r="AA52" s="6"/>
      <c r="AB52" s="6"/>
    </row>
    <row r="53" spans="3:28" x14ac:dyDescent="0.25">
      <c r="D53" s="6"/>
      <c r="E53" s="6"/>
      <c r="F53" s="6"/>
      <c r="G53" s="6"/>
      <c r="H53" s="6"/>
      <c r="I53" s="6"/>
      <c r="J53" s="6"/>
      <c r="K53" s="6"/>
      <c r="L53" s="6"/>
      <c r="M53" s="6"/>
      <c r="N53" s="6"/>
      <c r="O53" s="6"/>
      <c r="P53" s="6"/>
      <c r="Q53" s="6"/>
      <c r="R53" s="6"/>
      <c r="S53" s="6"/>
      <c r="T53" s="6"/>
      <c r="U53" s="6"/>
      <c r="V53" s="6"/>
      <c r="W53" s="6"/>
      <c r="X53" s="6"/>
      <c r="Y53" s="6"/>
      <c r="Z53" s="6"/>
      <c r="AA53" s="6"/>
      <c r="AB53" s="6"/>
    </row>
    <row r="54" spans="3:28" x14ac:dyDescent="0.25">
      <c r="D54" s="6"/>
      <c r="E54" s="6"/>
      <c r="F54" s="6"/>
      <c r="G54" s="6"/>
      <c r="H54" s="6"/>
      <c r="I54" s="6"/>
      <c r="J54" s="6"/>
      <c r="K54" s="6"/>
      <c r="L54" s="6"/>
      <c r="M54" s="6"/>
      <c r="N54" s="6"/>
      <c r="O54" s="6"/>
      <c r="P54" s="6"/>
      <c r="Q54" s="6"/>
      <c r="R54" s="6"/>
      <c r="S54" s="6"/>
      <c r="T54" s="6"/>
      <c r="U54" s="6"/>
      <c r="V54" s="6"/>
      <c r="W54" s="6"/>
      <c r="X54" s="6"/>
      <c r="Y54" s="6"/>
      <c r="Z54" s="6"/>
      <c r="AA54" s="6"/>
      <c r="AB54" s="6"/>
    </row>
    <row r="55" spans="3:28" x14ac:dyDescent="0.25">
      <c r="D55" s="6"/>
      <c r="E55" s="6"/>
      <c r="F55" s="6"/>
      <c r="G55" s="6"/>
      <c r="H55" s="6"/>
      <c r="I55" s="6"/>
      <c r="J55" s="6"/>
      <c r="K55" s="6"/>
      <c r="L55" s="6"/>
      <c r="M55" s="6"/>
      <c r="N55" s="6"/>
      <c r="O55" s="6"/>
      <c r="P55" s="6"/>
      <c r="Q55" s="6"/>
      <c r="R55" s="6"/>
      <c r="S55" s="6"/>
      <c r="T55" s="6"/>
      <c r="U55" s="6"/>
      <c r="V55" s="6"/>
      <c r="W55" s="6"/>
      <c r="X55" s="6"/>
      <c r="Y55" s="6"/>
      <c r="Z55" s="6"/>
      <c r="AA55" s="6"/>
      <c r="AB55" s="6"/>
    </row>
    <row r="56" spans="3:28" x14ac:dyDescent="0.25">
      <c r="D56" s="6"/>
      <c r="E56" s="6"/>
      <c r="F56" s="6"/>
      <c r="G56" s="6"/>
      <c r="H56" s="6"/>
      <c r="I56" s="6"/>
      <c r="J56" s="6"/>
      <c r="K56" s="6"/>
      <c r="L56" s="6"/>
      <c r="M56" s="6"/>
      <c r="N56" s="6"/>
      <c r="O56" s="6"/>
      <c r="P56" s="6"/>
      <c r="Q56" s="6"/>
      <c r="R56" s="6"/>
      <c r="S56" s="6"/>
      <c r="T56" s="6"/>
      <c r="U56" s="6"/>
      <c r="V56" s="6"/>
      <c r="W56" s="6"/>
      <c r="X56" s="6"/>
      <c r="Y56" s="6"/>
      <c r="Z56" s="6"/>
      <c r="AA56" s="6"/>
      <c r="AB56" s="6"/>
    </row>
    <row r="57" spans="3:28" x14ac:dyDescent="0.25">
      <c r="D57" s="6"/>
      <c r="E57" s="6"/>
      <c r="F57" s="6"/>
      <c r="G57" s="6"/>
      <c r="H57" s="6"/>
      <c r="I57" s="6"/>
      <c r="J57" s="6"/>
      <c r="K57" s="6"/>
      <c r="L57" s="6"/>
      <c r="M57" s="6"/>
      <c r="N57" s="6"/>
      <c r="O57" s="6"/>
      <c r="P57" s="6"/>
      <c r="Q57" s="6"/>
      <c r="R57" s="6"/>
      <c r="S57" s="6"/>
      <c r="T57" s="6"/>
      <c r="U57" s="6"/>
      <c r="V57" s="6"/>
      <c r="W57" s="6"/>
      <c r="X57" s="6"/>
      <c r="Y57" s="6"/>
      <c r="Z57" s="6"/>
      <c r="AA57" s="6"/>
      <c r="AB57" s="6"/>
    </row>
    <row r="58" spans="3:28" x14ac:dyDescent="0.25">
      <c r="D58" s="6"/>
      <c r="E58" s="6"/>
      <c r="F58" s="6"/>
      <c r="G58" s="6"/>
      <c r="H58" s="6"/>
      <c r="I58" s="6"/>
      <c r="J58" s="6"/>
      <c r="K58" s="6"/>
      <c r="L58" s="6"/>
      <c r="M58" s="6"/>
      <c r="N58" s="6"/>
      <c r="O58" s="6"/>
      <c r="P58" s="6"/>
      <c r="Q58" s="6"/>
      <c r="R58" s="6"/>
      <c r="S58" s="6"/>
      <c r="T58" s="6"/>
      <c r="U58" s="6"/>
      <c r="V58" s="6"/>
      <c r="W58" s="6"/>
      <c r="X58" s="6"/>
      <c r="Y58" s="6"/>
      <c r="Z58" s="6"/>
      <c r="AA58" s="6"/>
      <c r="AB58" s="6"/>
    </row>
    <row r="59" spans="3:28" x14ac:dyDescent="0.25">
      <c r="D59" s="6"/>
      <c r="E59" s="6"/>
      <c r="F59" s="6"/>
      <c r="G59" s="6"/>
      <c r="H59" s="6"/>
      <c r="I59" s="6"/>
      <c r="J59" s="6"/>
      <c r="K59" s="6"/>
      <c r="L59" s="6"/>
      <c r="M59" s="6"/>
      <c r="N59" s="6"/>
      <c r="O59" s="6"/>
      <c r="P59" s="6"/>
      <c r="Q59" s="6"/>
      <c r="R59" s="6"/>
      <c r="S59" s="6"/>
      <c r="T59" s="6"/>
      <c r="U59" s="6"/>
      <c r="V59" s="6"/>
      <c r="W59" s="6"/>
      <c r="X59" s="6"/>
      <c r="Y59" s="6"/>
      <c r="Z59" s="6"/>
      <c r="AA59" s="6"/>
      <c r="AB59" s="6"/>
    </row>
    <row r="60" spans="3:28" x14ac:dyDescent="0.25">
      <c r="D60" s="6"/>
      <c r="E60" s="6"/>
      <c r="F60" s="6"/>
      <c r="G60" s="6"/>
      <c r="H60" s="6"/>
      <c r="I60" s="6"/>
      <c r="J60" s="6"/>
      <c r="K60" s="6"/>
      <c r="L60" s="6"/>
      <c r="M60" s="6"/>
      <c r="N60" s="6"/>
      <c r="O60" s="6"/>
      <c r="P60" s="6"/>
      <c r="Q60" s="6"/>
      <c r="R60" s="6"/>
      <c r="S60" s="6"/>
      <c r="T60" s="6"/>
      <c r="U60" s="6"/>
      <c r="V60" s="6"/>
      <c r="W60" s="6"/>
      <c r="X60" s="6"/>
      <c r="Y60" s="6"/>
      <c r="Z60" s="6"/>
      <c r="AA60" s="6"/>
      <c r="AB60" s="6"/>
    </row>
    <row r="61" spans="3:28" x14ac:dyDescent="0.25">
      <c r="D61" s="6"/>
      <c r="E61" s="6"/>
      <c r="F61" s="6"/>
      <c r="G61" s="6"/>
      <c r="H61" s="6"/>
      <c r="I61" s="6"/>
      <c r="J61" s="6"/>
      <c r="K61" s="6"/>
      <c r="L61" s="6"/>
      <c r="M61" s="6"/>
      <c r="N61" s="6"/>
      <c r="O61" s="6"/>
      <c r="P61" s="6"/>
      <c r="Q61" s="6"/>
      <c r="R61" s="6"/>
      <c r="S61" s="6"/>
      <c r="T61" s="6"/>
      <c r="U61" s="6"/>
      <c r="V61" s="6"/>
      <c r="W61" s="6"/>
      <c r="X61" s="6"/>
      <c r="Y61" s="6"/>
      <c r="Z61" s="6"/>
      <c r="AA61" s="6"/>
      <c r="AB61" s="6"/>
    </row>
    <row r="62" spans="3:28" x14ac:dyDescent="0.25">
      <c r="D62" s="6"/>
      <c r="E62" s="6"/>
      <c r="F62" s="6"/>
      <c r="G62" s="6"/>
      <c r="H62" s="6"/>
      <c r="I62" s="6"/>
      <c r="J62" s="6"/>
      <c r="K62" s="6"/>
      <c r="L62" s="6"/>
      <c r="M62" s="6"/>
      <c r="N62" s="6"/>
      <c r="O62" s="6"/>
      <c r="P62" s="6"/>
      <c r="Q62" s="6"/>
      <c r="R62" s="6"/>
      <c r="S62" s="6"/>
      <c r="T62" s="6"/>
      <c r="U62" s="6"/>
      <c r="V62" s="6"/>
      <c r="W62" s="6"/>
      <c r="X62" s="6"/>
      <c r="Y62" s="6"/>
      <c r="Z62" s="6"/>
      <c r="AA62" s="6"/>
      <c r="AB62" s="6"/>
    </row>
    <row r="63" spans="3:28" x14ac:dyDescent="0.25">
      <c r="D63" s="6"/>
      <c r="E63" s="6"/>
      <c r="F63" s="6"/>
      <c r="G63" s="6"/>
      <c r="H63" s="6"/>
      <c r="I63" s="6"/>
      <c r="J63" s="6"/>
      <c r="K63" s="6"/>
      <c r="L63" s="6"/>
      <c r="M63" s="6"/>
      <c r="N63" s="6"/>
      <c r="O63" s="6"/>
      <c r="P63" s="6"/>
      <c r="Q63" s="6"/>
      <c r="R63" s="6"/>
      <c r="S63" s="6"/>
      <c r="T63" s="6"/>
      <c r="U63" s="6"/>
      <c r="V63" s="6"/>
      <c r="W63" s="6"/>
      <c r="X63" s="6"/>
      <c r="Y63" s="6"/>
      <c r="Z63" s="6"/>
      <c r="AA63" s="6"/>
      <c r="AB63" s="6"/>
    </row>
    <row r="64" spans="3:28" x14ac:dyDescent="0.25">
      <c r="D64" s="6"/>
      <c r="E64" s="6"/>
      <c r="F64" s="6"/>
      <c r="G64" s="6"/>
      <c r="H64" s="6"/>
      <c r="I64" s="6"/>
      <c r="J64" s="6"/>
      <c r="K64" s="6"/>
      <c r="L64" s="6"/>
      <c r="M64" s="6"/>
      <c r="N64" s="6"/>
      <c r="O64" s="6"/>
      <c r="P64" s="6"/>
      <c r="Q64" s="6"/>
      <c r="R64" s="6"/>
      <c r="S64" s="6"/>
      <c r="T64" s="6"/>
      <c r="U64" s="6"/>
      <c r="V64" s="6"/>
      <c r="W64" s="6"/>
      <c r="X64" s="6"/>
      <c r="Y64" s="6"/>
      <c r="Z64" s="6"/>
      <c r="AA64" s="6"/>
      <c r="AB64" s="6"/>
    </row>
    <row r="65" spans="4:28" x14ac:dyDescent="0.25">
      <c r="D65" s="6"/>
      <c r="E65" s="6"/>
      <c r="F65" s="6"/>
      <c r="G65" s="6"/>
      <c r="H65" s="6"/>
      <c r="I65" s="6"/>
      <c r="J65" s="6"/>
      <c r="K65" s="6"/>
      <c r="L65" s="6"/>
      <c r="M65" s="6"/>
      <c r="N65" s="6"/>
      <c r="O65" s="6"/>
      <c r="P65" s="6"/>
      <c r="Q65" s="6"/>
      <c r="R65" s="6"/>
      <c r="S65" s="6"/>
      <c r="T65" s="6"/>
      <c r="U65" s="6"/>
      <c r="V65" s="6"/>
      <c r="W65" s="6"/>
      <c r="X65" s="6"/>
      <c r="Y65" s="6"/>
      <c r="Z65" s="6"/>
      <c r="AA65" s="6"/>
      <c r="AB65" s="6"/>
    </row>
    <row r="66" spans="4:28" x14ac:dyDescent="0.25">
      <c r="D66" s="6"/>
      <c r="E66" s="6"/>
      <c r="F66" s="6"/>
      <c r="G66" s="6"/>
      <c r="H66" s="6"/>
      <c r="I66" s="6"/>
      <c r="J66" s="6"/>
      <c r="K66" s="6"/>
      <c r="L66" s="6"/>
      <c r="M66" s="6"/>
      <c r="N66" s="6"/>
      <c r="O66" s="6"/>
      <c r="P66" s="6"/>
      <c r="Q66" s="6"/>
      <c r="R66" s="6"/>
      <c r="S66" s="6"/>
      <c r="T66" s="6"/>
      <c r="U66" s="6"/>
      <c r="V66" s="6"/>
      <c r="W66" s="6"/>
      <c r="X66" s="6"/>
      <c r="Y66" s="6"/>
      <c r="Z66" s="6"/>
      <c r="AA66" s="6"/>
      <c r="AB66" s="6"/>
    </row>
    <row r="67" spans="4:28" x14ac:dyDescent="0.25">
      <c r="D67" s="6"/>
      <c r="E67" s="6"/>
      <c r="F67" s="6"/>
      <c r="G67" s="6"/>
      <c r="H67" s="6"/>
      <c r="I67" s="6"/>
      <c r="J67" s="6"/>
      <c r="K67" s="6"/>
      <c r="L67" s="6"/>
      <c r="M67" s="6"/>
      <c r="N67" s="6"/>
      <c r="O67" s="6"/>
      <c r="P67" s="6"/>
      <c r="Q67" s="6"/>
      <c r="R67" s="6"/>
      <c r="S67" s="6"/>
      <c r="T67" s="6"/>
      <c r="U67" s="6"/>
      <c r="V67" s="6"/>
      <c r="W67" s="6"/>
      <c r="X67" s="6"/>
      <c r="Y67" s="6"/>
      <c r="Z67" s="6"/>
      <c r="AA67" s="6"/>
      <c r="AB67" s="6"/>
    </row>
    <row r="68" spans="4:28" x14ac:dyDescent="0.25">
      <c r="D68" s="6"/>
      <c r="E68" s="6"/>
      <c r="F68" s="6"/>
      <c r="G68" s="6"/>
      <c r="H68" s="6"/>
      <c r="I68" s="6"/>
      <c r="J68" s="6"/>
      <c r="K68" s="6"/>
      <c r="L68" s="6"/>
      <c r="M68" s="6"/>
      <c r="N68" s="6"/>
      <c r="O68" s="6"/>
      <c r="P68" s="6"/>
      <c r="Q68" s="6"/>
      <c r="R68" s="6"/>
      <c r="S68" s="6"/>
      <c r="T68" s="6"/>
      <c r="U68" s="6"/>
      <c r="V68" s="6"/>
      <c r="W68" s="6"/>
      <c r="X68" s="6"/>
      <c r="Y68" s="6"/>
      <c r="Z68" s="6"/>
      <c r="AA68" s="6"/>
      <c r="AB68" s="6"/>
    </row>
    <row r="69" spans="4:28" x14ac:dyDescent="0.25">
      <c r="D69" s="6"/>
      <c r="E69" s="6"/>
      <c r="F69" s="6"/>
      <c r="G69" s="6"/>
      <c r="H69" s="6"/>
      <c r="I69" s="6"/>
      <c r="J69" s="6"/>
      <c r="K69" s="6"/>
      <c r="L69" s="6"/>
      <c r="M69" s="6"/>
      <c r="N69" s="6"/>
      <c r="O69" s="6"/>
      <c r="P69" s="6"/>
      <c r="Q69" s="6"/>
      <c r="R69" s="6"/>
      <c r="S69" s="6"/>
      <c r="T69" s="6"/>
      <c r="U69" s="6"/>
      <c r="V69" s="6"/>
      <c r="W69" s="6"/>
      <c r="X69" s="6"/>
      <c r="Y69" s="6"/>
      <c r="Z69" s="6"/>
      <c r="AA69" s="6"/>
      <c r="AB69" s="6"/>
    </row>
    <row r="70" spans="4:28" x14ac:dyDescent="0.25">
      <c r="D70" s="6"/>
      <c r="E70" s="6"/>
      <c r="F70" s="6"/>
      <c r="G70" s="6"/>
      <c r="H70" s="6"/>
      <c r="I70" s="6"/>
      <c r="J70" s="6"/>
      <c r="K70" s="6"/>
      <c r="L70" s="6"/>
      <c r="M70" s="6"/>
      <c r="N70" s="6"/>
      <c r="O70" s="6"/>
      <c r="P70" s="6"/>
      <c r="Q70" s="6"/>
      <c r="R70" s="6"/>
      <c r="S70" s="6"/>
      <c r="T70" s="6"/>
      <c r="U70" s="6"/>
      <c r="V70" s="6"/>
      <c r="W70" s="6"/>
      <c r="X70" s="6"/>
      <c r="Y70" s="6"/>
      <c r="Z70" s="6"/>
      <c r="AA70" s="6"/>
      <c r="AB70" s="6"/>
    </row>
    <row r="71" spans="4:28" x14ac:dyDescent="0.25">
      <c r="D71" s="6"/>
      <c r="E71" s="6"/>
      <c r="F71" s="6"/>
      <c r="G71" s="6"/>
      <c r="H71" s="6"/>
      <c r="I71" s="6"/>
      <c r="J71" s="6"/>
      <c r="K71" s="6"/>
      <c r="L71" s="6"/>
      <c r="M71" s="6"/>
      <c r="N71" s="6"/>
      <c r="O71" s="6"/>
      <c r="P71" s="6"/>
      <c r="Q71" s="6"/>
      <c r="R71" s="6"/>
      <c r="S71" s="6"/>
      <c r="T71" s="6"/>
      <c r="U71" s="6"/>
      <c r="V71" s="6"/>
      <c r="W71" s="6"/>
      <c r="X71" s="6"/>
      <c r="Y71" s="6"/>
      <c r="Z71" s="6"/>
      <c r="AA71" s="6"/>
      <c r="AB71" s="6"/>
    </row>
    <row r="72" spans="4:28" x14ac:dyDescent="0.25">
      <c r="D72" s="6"/>
      <c r="E72" s="6"/>
      <c r="F72" s="6"/>
      <c r="G72" s="6"/>
      <c r="H72" s="6"/>
      <c r="I72" s="6"/>
      <c r="J72" s="6"/>
      <c r="K72" s="6"/>
      <c r="L72" s="6"/>
      <c r="M72" s="6"/>
      <c r="N72" s="6"/>
      <c r="O72" s="6"/>
      <c r="P72" s="6"/>
      <c r="Q72" s="6"/>
      <c r="R72" s="6"/>
      <c r="S72" s="6"/>
      <c r="T72" s="6"/>
      <c r="U72" s="6"/>
      <c r="V72" s="6"/>
      <c r="W72" s="6"/>
      <c r="X72" s="6"/>
      <c r="Y72" s="6"/>
      <c r="Z72" s="6"/>
      <c r="AA72" s="6"/>
      <c r="AB72" s="6"/>
    </row>
    <row r="73" spans="4:28" x14ac:dyDescent="0.25">
      <c r="D73" s="6"/>
      <c r="E73" s="6"/>
      <c r="F73" s="6"/>
      <c r="G73" s="6"/>
      <c r="H73" s="6"/>
      <c r="I73" s="6"/>
      <c r="J73" s="6"/>
      <c r="K73" s="6"/>
      <c r="L73" s="6"/>
      <c r="M73" s="6"/>
      <c r="N73" s="6"/>
      <c r="O73" s="6"/>
      <c r="P73" s="6"/>
      <c r="Q73" s="6"/>
      <c r="R73" s="6"/>
      <c r="S73" s="6"/>
      <c r="T73" s="6"/>
      <c r="U73" s="6"/>
      <c r="V73" s="6"/>
      <c r="W73" s="6"/>
      <c r="X73" s="6"/>
      <c r="Y73" s="6"/>
      <c r="Z73" s="6"/>
      <c r="AA73" s="6"/>
      <c r="AB73" s="6"/>
    </row>
    <row r="74" spans="4:28" x14ac:dyDescent="0.25">
      <c r="D74" s="6"/>
      <c r="E74" s="6"/>
      <c r="F74" s="6"/>
      <c r="G74" s="6"/>
      <c r="H74" s="6"/>
      <c r="I74" s="6"/>
      <c r="J74" s="6"/>
      <c r="K74" s="6"/>
      <c r="L74" s="6"/>
      <c r="M74" s="6"/>
      <c r="N74" s="6"/>
      <c r="O74" s="6"/>
      <c r="P74" s="6"/>
      <c r="Q74" s="6"/>
      <c r="R74" s="6"/>
      <c r="S74" s="6"/>
      <c r="T74" s="6"/>
      <c r="U74" s="6"/>
      <c r="V74" s="6"/>
      <c r="W74" s="6"/>
      <c r="X74" s="6"/>
      <c r="Y74" s="6"/>
      <c r="Z74" s="6"/>
      <c r="AA74" s="6"/>
      <c r="AB74" s="6"/>
    </row>
    <row r="75" spans="4:28" x14ac:dyDescent="0.25">
      <c r="D75" s="6"/>
      <c r="E75" s="6"/>
      <c r="F75" s="6"/>
      <c r="G75" s="6"/>
      <c r="H75" s="6"/>
      <c r="I75" s="6"/>
      <c r="J75" s="6"/>
      <c r="K75" s="6"/>
      <c r="L75" s="6"/>
      <c r="M75" s="6"/>
      <c r="N75" s="6"/>
      <c r="O75" s="6"/>
      <c r="P75" s="6"/>
      <c r="Q75" s="6"/>
      <c r="R75" s="6"/>
      <c r="S75" s="6"/>
      <c r="T75" s="6"/>
      <c r="U75" s="6"/>
      <c r="V75" s="6"/>
      <c r="W75" s="6"/>
      <c r="X75" s="6"/>
      <c r="Y75" s="6"/>
      <c r="Z75" s="6"/>
      <c r="AA75" s="6"/>
      <c r="AB75" s="6"/>
    </row>
    <row r="76" spans="4:28" x14ac:dyDescent="0.25">
      <c r="D76" s="6"/>
      <c r="E76" s="6"/>
      <c r="F76" s="6"/>
      <c r="G76" s="6"/>
      <c r="H76" s="6"/>
      <c r="I76" s="6"/>
      <c r="J76" s="6"/>
      <c r="K76" s="6"/>
      <c r="L76" s="6"/>
      <c r="M76" s="6"/>
      <c r="N76" s="6"/>
      <c r="O76" s="6"/>
      <c r="P76" s="6"/>
      <c r="Q76" s="6"/>
      <c r="R76" s="6"/>
      <c r="S76" s="6"/>
      <c r="T76" s="6"/>
      <c r="U76" s="6"/>
      <c r="V76" s="6"/>
      <c r="W76" s="6"/>
      <c r="X76" s="6"/>
      <c r="Y76" s="6"/>
      <c r="Z76" s="6"/>
      <c r="AA76" s="6"/>
      <c r="AB76" s="6"/>
    </row>
    <row r="77" spans="4:28" x14ac:dyDescent="0.25">
      <c r="D77" s="6"/>
      <c r="E77" s="6"/>
      <c r="F77" s="6"/>
      <c r="G77" s="6"/>
      <c r="H77" s="6"/>
      <c r="I77" s="6"/>
      <c r="J77" s="6"/>
      <c r="K77" s="6"/>
      <c r="L77" s="6"/>
      <c r="M77" s="6"/>
      <c r="N77" s="6"/>
      <c r="O77" s="6"/>
      <c r="P77" s="6"/>
      <c r="Q77" s="6"/>
      <c r="R77" s="6"/>
      <c r="S77" s="6"/>
      <c r="T77" s="6"/>
      <c r="U77" s="6"/>
      <c r="V77" s="6"/>
      <c r="W77" s="6"/>
      <c r="X77" s="6"/>
      <c r="Y77" s="6"/>
      <c r="Z77" s="6"/>
      <c r="AA77" s="6"/>
      <c r="AB77" s="6"/>
    </row>
    <row r="78" spans="4:28" x14ac:dyDescent="0.25">
      <c r="D78" s="6"/>
      <c r="E78" s="6"/>
      <c r="F78" s="6"/>
      <c r="G78" s="6"/>
      <c r="H78" s="6"/>
      <c r="I78" s="6"/>
      <c r="J78" s="6"/>
      <c r="K78" s="6"/>
      <c r="L78" s="6"/>
      <c r="M78" s="6"/>
      <c r="N78" s="6"/>
      <c r="O78" s="6"/>
      <c r="P78" s="6"/>
      <c r="Q78" s="6"/>
      <c r="R78" s="6"/>
      <c r="S78" s="6"/>
      <c r="T78" s="6"/>
      <c r="U78" s="6"/>
      <c r="V78" s="6"/>
      <c r="W78" s="6"/>
      <c r="X78" s="6"/>
      <c r="Y78" s="6"/>
      <c r="Z78" s="6"/>
      <c r="AA78" s="6"/>
      <c r="AB78" s="6"/>
    </row>
    <row r="79" spans="4:28" x14ac:dyDescent="0.25">
      <c r="D79" s="6"/>
      <c r="E79" s="6"/>
      <c r="F79" s="6"/>
      <c r="G79" s="6"/>
      <c r="H79" s="6"/>
      <c r="I79" s="6"/>
      <c r="J79" s="6"/>
      <c r="K79" s="6"/>
      <c r="L79" s="6"/>
      <c r="M79" s="6"/>
      <c r="N79" s="6"/>
      <c r="O79" s="6"/>
      <c r="P79" s="6"/>
      <c r="Q79" s="6"/>
      <c r="R79" s="6"/>
      <c r="S79" s="6"/>
      <c r="T79" s="6"/>
      <c r="U79" s="6"/>
      <c r="V79" s="6"/>
      <c r="W79" s="6"/>
      <c r="X79" s="6"/>
      <c r="Y79" s="6"/>
      <c r="Z79" s="6"/>
      <c r="AA79" s="6"/>
      <c r="AB79" s="6"/>
    </row>
    <row r="80" spans="4:28" x14ac:dyDescent="0.25">
      <c r="D80" s="6"/>
      <c r="E80" s="6"/>
      <c r="F80" s="6"/>
      <c r="G80" s="6"/>
      <c r="H80" s="6"/>
      <c r="I80" s="6"/>
      <c r="J80" s="6"/>
      <c r="K80" s="6"/>
      <c r="L80" s="6"/>
      <c r="M80" s="6"/>
      <c r="N80" s="6"/>
      <c r="O80" s="6"/>
      <c r="P80" s="6"/>
      <c r="Q80" s="6"/>
      <c r="R80" s="6"/>
      <c r="S80" s="6"/>
      <c r="T80" s="6"/>
      <c r="U80" s="6"/>
      <c r="V80" s="6"/>
      <c r="W80" s="6"/>
      <c r="X80" s="6"/>
      <c r="Y80" s="6"/>
      <c r="Z80" s="6"/>
      <c r="AA80" s="6"/>
      <c r="AB80" s="6"/>
    </row>
    <row r="81" spans="4:28" x14ac:dyDescent="0.25">
      <c r="D81" s="6"/>
      <c r="E81" s="6"/>
      <c r="F81" s="6"/>
      <c r="G81" s="6"/>
      <c r="H81" s="6"/>
      <c r="I81" s="6"/>
      <c r="J81" s="6"/>
      <c r="K81" s="6"/>
      <c r="L81" s="6"/>
      <c r="M81" s="6"/>
      <c r="N81" s="6"/>
      <c r="O81" s="6"/>
      <c r="P81" s="6"/>
      <c r="Q81" s="6"/>
      <c r="R81" s="6"/>
      <c r="S81" s="6"/>
      <c r="T81" s="6"/>
      <c r="U81" s="6"/>
      <c r="V81" s="6"/>
      <c r="W81" s="6"/>
      <c r="X81" s="6"/>
      <c r="Y81" s="6"/>
      <c r="Z81" s="6"/>
      <c r="AA81" s="6"/>
      <c r="AB81" s="6"/>
    </row>
    <row r="82" spans="4:28" x14ac:dyDescent="0.25">
      <c r="D82" s="6"/>
      <c r="E82" s="6"/>
      <c r="F82" s="6"/>
      <c r="G82" s="6"/>
      <c r="H82" s="6"/>
      <c r="I82" s="6"/>
      <c r="J82" s="6"/>
      <c r="K82" s="6"/>
      <c r="L82" s="6"/>
      <c r="M82" s="6"/>
      <c r="N82" s="6"/>
      <c r="O82" s="6"/>
      <c r="P82" s="6"/>
      <c r="Q82" s="6"/>
      <c r="R82" s="6"/>
      <c r="S82" s="6"/>
      <c r="T82" s="6"/>
      <c r="U82" s="6"/>
      <c r="V82" s="6"/>
      <c r="W82" s="6"/>
      <c r="X82" s="6"/>
      <c r="Y82" s="6"/>
      <c r="Z82" s="6"/>
      <c r="AA82" s="6"/>
      <c r="AB82" s="6"/>
    </row>
    <row r="83" spans="4:28" x14ac:dyDescent="0.25">
      <c r="D83" s="6"/>
      <c r="E83" s="6"/>
      <c r="F83" s="6"/>
      <c r="G83" s="6"/>
      <c r="H83" s="6"/>
      <c r="I83" s="6"/>
      <c r="J83" s="6"/>
      <c r="K83" s="6"/>
      <c r="L83" s="6"/>
      <c r="M83" s="6"/>
      <c r="N83" s="6"/>
      <c r="O83" s="6"/>
      <c r="P83" s="6"/>
      <c r="Q83" s="6"/>
      <c r="R83" s="6"/>
      <c r="S83" s="6"/>
      <c r="T83" s="6"/>
      <c r="U83" s="6"/>
      <c r="V83" s="6"/>
      <c r="W83" s="6"/>
      <c r="X83" s="6"/>
      <c r="Y83" s="6"/>
      <c r="Z83" s="6"/>
      <c r="AA83" s="6"/>
      <c r="AB83" s="6"/>
    </row>
    <row r="84" spans="4:28" x14ac:dyDescent="0.25">
      <c r="D84" s="6"/>
      <c r="E84" s="6"/>
      <c r="F84" s="6"/>
      <c r="G84" s="6"/>
      <c r="H84" s="6"/>
      <c r="I84" s="6"/>
      <c r="J84" s="6"/>
      <c r="K84" s="6"/>
      <c r="L84" s="6"/>
      <c r="M84" s="6"/>
      <c r="N84" s="6"/>
      <c r="O84" s="6"/>
      <c r="P84" s="6"/>
      <c r="Q84" s="6"/>
      <c r="R84" s="6"/>
      <c r="S84" s="6"/>
      <c r="T84" s="6"/>
      <c r="U84" s="6"/>
      <c r="V84" s="6"/>
      <c r="W84" s="6"/>
      <c r="X84" s="6"/>
      <c r="Y84" s="6"/>
      <c r="Z84" s="6"/>
      <c r="AA84" s="6"/>
      <c r="AB84" s="6"/>
    </row>
    <row r="85" spans="4:28" x14ac:dyDescent="0.25">
      <c r="D85" s="6"/>
      <c r="E85" s="6"/>
      <c r="F85" s="6"/>
      <c r="G85" s="6"/>
      <c r="H85" s="6"/>
      <c r="I85" s="6"/>
      <c r="J85" s="6"/>
      <c r="K85" s="6"/>
      <c r="L85" s="6"/>
      <c r="M85" s="6"/>
      <c r="N85" s="6"/>
      <c r="O85" s="6"/>
      <c r="P85" s="6"/>
      <c r="Q85" s="6"/>
      <c r="R85" s="6"/>
      <c r="S85" s="6"/>
      <c r="T85" s="6"/>
      <c r="U85" s="6"/>
      <c r="V85" s="6"/>
      <c r="W85" s="6"/>
      <c r="X85" s="6"/>
      <c r="Y85" s="6"/>
      <c r="Z85" s="6"/>
      <c r="AA85" s="6"/>
      <c r="AB85" s="6"/>
    </row>
    <row r="86" spans="4:28" x14ac:dyDescent="0.25">
      <c r="D86" s="6"/>
      <c r="E86" s="6"/>
      <c r="F86" s="6"/>
      <c r="G86" s="6"/>
      <c r="H86" s="6"/>
      <c r="I86" s="6"/>
      <c r="J86" s="6"/>
      <c r="K86" s="6"/>
      <c r="L86" s="6"/>
      <c r="M86" s="6"/>
      <c r="N86" s="6"/>
      <c r="O86" s="6"/>
      <c r="P86" s="6"/>
      <c r="Q86" s="6"/>
      <c r="R86" s="6"/>
      <c r="S86" s="6"/>
      <c r="T86" s="6"/>
      <c r="U86" s="6"/>
      <c r="V86" s="6"/>
      <c r="W86" s="6"/>
      <c r="X86" s="6"/>
      <c r="Y86" s="6"/>
      <c r="Z86" s="6"/>
      <c r="AA86" s="6"/>
      <c r="AB86" s="6"/>
    </row>
    <row r="87" spans="4:28" x14ac:dyDescent="0.25">
      <c r="D87" s="6"/>
      <c r="E87" s="6"/>
      <c r="F87" s="6"/>
      <c r="G87" s="6"/>
      <c r="H87" s="6"/>
      <c r="I87" s="6"/>
      <c r="J87" s="6"/>
      <c r="K87" s="6"/>
      <c r="L87" s="6"/>
      <c r="M87" s="6"/>
      <c r="N87" s="6"/>
      <c r="O87" s="6"/>
      <c r="P87" s="6"/>
      <c r="Q87" s="6"/>
      <c r="R87" s="6"/>
      <c r="S87" s="6"/>
      <c r="T87" s="6"/>
      <c r="U87" s="6"/>
      <c r="V87" s="6"/>
      <c r="W87" s="6"/>
      <c r="X87" s="6"/>
      <c r="Y87" s="6"/>
      <c r="Z87" s="6"/>
      <c r="AA87" s="6"/>
      <c r="AB87" s="6"/>
    </row>
    <row r="88" spans="4:28" x14ac:dyDescent="0.25">
      <c r="D88" s="6"/>
      <c r="E88" s="6"/>
      <c r="F88" s="6"/>
      <c r="G88" s="6"/>
      <c r="H88" s="6"/>
      <c r="I88" s="6"/>
      <c r="J88" s="6"/>
      <c r="K88" s="6"/>
      <c r="L88" s="6"/>
      <c r="M88" s="6"/>
      <c r="N88" s="6"/>
      <c r="O88" s="6"/>
      <c r="P88" s="6"/>
      <c r="Q88" s="6"/>
      <c r="R88" s="6"/>
      <c r="S88" s="6"/>
      <c r="T88" s="6"/>
      <c r="U88" s="6"/>
      <c r="V88" s="6"/>
      <c r="W88" s="6"/>
      <c r="X88" s="6"/>
      <c r="Y88" s="6"/>
      <c r="Z88" s="6"/>
      <c r="AA88" s="6"/>
      <c r="AB88" s="6"/>
    </row>
    <row r="89" spans="4:28" x14ac:dyDescent="0.25">
      <c r="D89" s="6"/>
      <c r="E89" s="6"/>
      <c r="F89" s="6"/>
      <c r="G89" s="6"/>
      <c r="H89" s="6"/>
      <c r="I89" s="6"/>
      <c r="J89" s="6"/>
      <c r="K89" s="6"/>
      <c r="L89" s="6"/>
      <c r="M89" s="6"/>
      <c r="N89" s="6"/>
      <c r="O89" s="6"/>
      <c r="P89" s="6"/>
      <c r="Q89" s="6"/>
      <c r="R89" s="6"/>
      <c r="S89" s="6"/>
      <c r="T89" s="6"/>
      <c r="U89" s="6"/>
      <c r="V89" s="6"/>
      <c r="W89" s="6"/>
      <c r="X89" s="6"/>
      <c r="Y89" s="6"/>
      <c r="Z89" s="6"/>
      <c r="AA89" s="6"/>
      <c r="AB89" s="6"/>
    </row>
    <row r="90" spans="4:28" x14ac:dyDescent="0.25">
      <c r="D90" s="6"/>
      <c r="E90" s="6"/>
      <c r="F90" s="6"/>
      <c r="G90" s="6"/>
      <c r="H90" s="6"/>
      <c r="I90" s="6"/>
      <c r="J90" s="6"/>
      <c r="K90" s="6"/>
      <c r="L90" s="6"/>
      <c r="M90" s="6"/>
      <c r="N90" s="6"/>
      <c r="O90" s="6"/>
      <c r="P90" s="6"/>
      <c r="Q90" s="6"/>
      <c r="R90" s="6"/>
      <c r="S90" s="6"/>
      <c r="T90" s="6"/>
      <c r="U90" s="6"/>
      <c r="V90" s="6"/>
      <c r="W90" s="6"/>
      <c r="X90" s="6"/>
      <c r="Y90" s="6"/>
      <c r="Z90" s="6"/>
      <c r="AA90" s="6"/>
      <c r="AB90" s="6"/>
    </row>
    <row r="91" spans="4:28" x14ac:dyDescent="0.25">
      <c r="D91" s="6"/>
      <c r="E91" s="6"/>
      <c r="F91" s="6"/>
      <c r="G91" s="6"/>
      <c r="H91" s="6"/>
      <c r="I91" s="6"/>
      <c r="J91" s="6"/>
      <c r="K91" s="6"/>
      <c r="L91" s="6"/>
      <c r="M91" s="6"/>
      <c r="N91" s="6"/>
      <c r="O91" s="6"/>
      <c r="P91" s="6"/>
      <c r="Q91" s="6"/>
      <c r="R91" s="6"/>
      <c r="S91" s="6"/>
      <c r="T91" s="6"/>
      <c r="U91" s="6"/>
      <c r="V91" s="6"/>
      <c r="W91" s="6"/>
      <c r="X91" s="6"/>
      <c r="Y91" s="6"/>
      <c r="Z91" s="6"/>
      <c r="AA91" s="6"/>
      <c r="AB91" s="6"/>
    </row>
    <row r="92" spans="4:28" x14ac:dyDescent="0.25">
      <c r="D92" s="6"/>
      <c r="E92" s="6"/>
      <c r="F92" s="6"/>
      <c r="G92" s="6"/>
      <c r="H92" s="6"/>
      <c r="I92" s="6"/>
      <c r="J92" s="6"/>
      <c r="K92" s="6"/>
      <c r="L92" s="6"/>
      <c r="M92" s="6"/>
      <c r="N92" s="6"/>
      <c r="O92" s="6"/>
      <c r="P92" s="6"/>
      <c r="Q92" s="6"/>
      <c r="R92" s="6"/>
      <c r="S92" s="6"/>
      <c r="T92" s="6"/>
      <c r="U92" s="6"/>
      <c r="V92" s="6"/>
      <c r="W92" s="6"/>
      <c r="X92" s="6"/>
      <c r="Y92" s="6"/>
      <c r="Z92" s="6"/>
      <c r="AA92" s="6"/>
      <c r="AB92" s="6"/>
    </row>
    <row r="93" spans="4:28" x14ac:dyDescent="0.25">
      <c r="D93" s="6"/>
      <c r="E93" s="6"/>
      <c r="F93" s="6"/>
      <c r="G93" s="6"/>
      <c r="H93" s="6"/>
      <c r="I93" s="6"/>
      <c r="J93" s="6"/>
      <c r="K93" s="6"/>
      <c r="L93" s="6"/>
      <c r="M93" s="6"/>
      <c r="N93" s="6"/>
      <c r="O93" s="6"/>
      <c r="P93" s="6"/>
      <c r="Q93" s="6"/>
      <c r="R93" s="6"/>
      <c r="S93" s="6"/>
      <c r="T93" s="6"/>
      <c r="U93" s="6"/>
      <c r="V93" s="6"/>
      <c r="W93" s="6"/>
      <c r="X93" s="6"/>
      <c r="Y93" s="6"/>
      <c r="Z93" s="6"/>
      <c r="AA93" s="6"/>
      <c r="AB93" s="6"/>
    </row>
    <row r="94" spans="4:28" x14ac:dyDescent="0.25">
      <c r="D94" s="6"/>
      <c r="E94" s="6"/>
      <c r="F94" s="6"/>
      <c r="G94" s="6"/>
      <c r="H94" s="6"/>
      <c r="I94" s="6"/>
      <c r="J94" s="6"/>
      <c r="K94" s="6"/>
      <c r="L94" s="6"/>
      <c r="M94" s="6"/>
      <c r="N94" s="6"/>
      <c r="O94" s="6"/>
      <c r="P94" s="6"/>
      <c r="Q94" s="6"/>
      <c r="R94" s="6"/>
      <c r="S94" s="6"/>
      <c r="T94" s="6"/>
      <c r="U94" s="6"/>
      <c r="V94" s="6"/>
      <c r="W94" s="6"/>
      <c r="X94" s="6"/>
      <c r="Y94" s="6"/>
      <c r="Z94" s="6"/>
      <c r="AA94" s="6"/>
      <c r="AB94" s="6"/>
    </row>
    <row r="95" spans="4:28" x14ac:dyDescent="0.25">
      <c r="D95" s="6"/>
      <c r="E95" s="6"/>
      <c r="F95" s="6"/>
      <c r="G95" s="6"/>
      <c r="H95" s="6"/>
      <c r="I95" s="6"/>
      <c r="J95" s="6"/>
      <c r="K95" s="6"/>
      <c r="L95" s="6"/>
      <c r="M95" s="6"/>
      <c r="N95" s="6"/>
      <c r="O95" s="6"/>
      <c r="P95" s="6"/>
      <c r="Q95" s="6"/>
      <c r="R95" s="6"/>
      <c r="S95" s="6"/>
      <c r="T95" s="6"/>
      <c r="U95" s="6"/>
      <c r="V95" s="6"/>
      <c r="W95" s="6"/>
      <c r="X95" s="6"/>
      <c r="Y95" s="6"/>
      <c r="Z95" s="6"/>
      <c r="AA95" s="6"/>
      <c r="AB95" s="6"/>
    </row>
    <row r="96" spans="4:28" x14ac:dyDescent="0.25">
      <c r="D96" s="6"/>
      <c r="E96" s="6"/>
      <c r="F96" s="6"/>
      <c r="G96" s="6"/>
      <c r="H96" s="6"/>
      <c r="I96" s="6"/>
      <c r="J96" s="6"/>
      <c r="K96" s="6"/>
      <c r="L96" s="6"/>
      <c r="M96" s="6"/>
      <c r="N96" s="6"/>
      <c r="O96" s="6"/>
      <c r="P96" s="6"/>
      <c r="Q96" s="6"/>
      <c r="R96" s="6"/>
      <c r="S96" s="6"/>
      <c r="T96" s="6"/>
      <c r="U96" s="6"/>
      <c r="V96" s="6"/>
      <c r="W96" s="6"/>
      <c r="X96" s="6"/>
      <c r="Y96" s="6"/>
      <c r="Z96" s="6"/>
      <c r="AA96" s="6"/>
      <c r="AB96" s="6"/>
    </row>
    <row r="97" spans="4:28" x14ac:dyDescent="0.25">
      <c r="D97" s="6"/>
      <c r="E97" s="6"/>
      <c r="F97" s="6"/>
      <c r="G97" s="6"/>
      <c r="H97" s="6"/>
      <c r="I97" s="6"/>
      <c r="J97" s="6"/>
      <c r="K97" s="6"/>
      <c r="L97" s="6"/>
      <c r="M97" s="6"/>
      <c r="N97" s="6"/>
      <c r="O97" s="6"/>
      <c r="P97" s="6"/>
      <c r="Q97" s="6"/>
      <c r="R97" s="6"/>
      <c r="S97" s="6"/>
      <c r="T97" s="6"/>
      <c r="U97" s="6"/>
      <c r="V97" s="6"/>
      <c r="W97" s="6"/>
      <c r="X97" s="6"/>
      <c r="Y97" s="6"/>
      <c r="Z97" s="6"/>
      <c r="AA97" s="6"/>
      <c r="AB97" s="6"/>
    </row>
    <row r="98" spans="4:28" x14ac:dyDescent="0.25">
      <c r="D98" s="6"/>
      <c r="E98" s="6"/>
      <c r="F98" s="6"/>
      <c r="G98" s="6"/>
      <c r="H98" s="6"/>
      <c r="I98" s="6"/>
      <c r="J98" s="6"/>
      <c r="K98" s="6"/>
      <c r="L98" s="6"/>
      <c r="M98" s="6"/>
      <c r="N98" s="6"/>
      <c r="O98" s="6"/>
      <c r="P98" s="6"/>
      <c r="Q98" s="6"/>
      <c r="R98" s="6"/>
      <c r="S98" s="6"/>
      <c r="T98" s="6"/>
      <c r="U98" s="6"/>
      <c r="V98" s="6"/>
      <c r="W98" s="6"/>
      <c r="X98" s="6"/>
      <c r="Y98" s="6"/>
      <c r="Z98" s="6"/>
      <c r="AA98" s="6"/>
      <c r="AB98" s="6"/>
    </row>
    <row r="99" spans="4:28" x14ac:dyDescent="0.25">
      <c r="D99" s="6"/>
      <c r="E99" s="6"/>
      <c r="F99" s="6"/>
      <c r="G99" s="6"/>
      <c r="H99" s="6"/>
      <c r="I99" s="6"/>
      <c r="J99" s="6"/>
      <c r="K99" s="6"/>
      <c r="L99" s="6"/>
      <c r="M99" s="6"/>
      <c r="N99" s="6"/>
      <c r="O99" s="6"/>
      <c r="P99" s="6"/>
      <c r="Q99" s="6"/>
      <c r="R99" s="6"/>
      <c r="S99" s="6"/>
      <c r="T99" s="6"/>
      <c r="U99" s="6"/>
      <c r="V99" s="6"/>
      <c r="W99" s="6"/>
      <c r="X99" s="6"/>
      <c r="Y99" s="6"/>
      <c r="Z99" s="6"/>
      <c r="AA99" s="6"/>
      <c r="AB99" s="6"/>
    </row>
    <row r="100" spans="4:28" x14ac:dyDescent="0.25">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spans="4:28" x14ac:dyDescent="0.25">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4:28" x14ac:dyDescent="0.25">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4:28" x14ac:dyDescent="0.25">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4:28" x14ac:dyDescent="0.25">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4:28" x14ac:dyDescent="0.25">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4:28" x14ac:dyDescent="0.25">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4:28" x14ac:dyDescent="0.25">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4:28" x14ac:dyDescent="0.25">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4:28" x14ac:dyDescent="0.25">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sheetData>
  <sortState ref="O15:S22">
    <sortCondition ref="O14"/>
  </sortState>
  <mergeCells count="11">
    <mergeCell ref="D37:H37"/>
    <mergeCell ref="I37:K37"/>
    <mergeCell ref="D44:F44"/>
    <mergeCell ref="D21:I21"/>
    <mergeCell ref="J21:R21"/>
    <mergeCell ref="D29:F29"/>
    <mergeCell ref="S21:W21"/>
    <mergeCell ref="X21:Z21"/>
    <mergeCell ref="M29:O29"/>
    <mergeCell ref="J29:L29"/>
    <mergeCell ref="G29:I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5"/>
  <sheetViews>
    <sheetView zoomScale="80" zoomScaleNormal="80" workbookViewId="0">
      <selection activeCell="E21" sqref="E21"/>
    </sheetView>
  </sheetViews>
  <sheetFormatPr defaultRowHeight="15" x14ac:dyDescent="0.25"/>
  <sheetData>
    <row r="1" spans="1:2" x14ac:dyDescent="0.25">
      <c r="A1" s="2" t="s">
        <v>63</v>
      </c>
    </row>
    <row r="3" spans="1:2" x14ac:dyDescent="0.25">
      <c r="A3" s="5" t="s">
        <v>27</v>
      </c>
    </row>
    <row r="4" spans="1:2" x14ac:dyDescent="0.25">
      <c r="A4" s="26" t="s">
        <v>473</v>
      </c>
      <c r="B4" s="26" t="s">
        <v>474</v>
      </c>
    </row>
    <row r="5" spans="1:2" x14ac:dyDescent="0.25">
      <c r="A5" s="26" t="s">
        <v>464</v>
      </c>
      <c r="B5" s="26" t="s">
        <v>475</v>
      </c>
    </row>
    <row r="6" spans="1:2" x14ac:dyDescent="0.25">
      <c r="A6" s="26" t="s">
        <v>465</v>
      </c>
      <c r="B6" s="26" t="s">
        <v>469</v>
      </c>
    </row>
    <row r="7" spans="1:2" x14ac:dyDescent="0.25">
      <c r="A7" s="26" t="s">
        <v>64</v>
      </c>
      <c r="B7" s="26" t="s">
        <v>472</v>
      </c>
    </row>
    <row r="8" spans="1:2" x14ac:dyDescent="0.25">
      <c r="A8" s="26" t="s">
        <v>58</v>
      </c>
      <c r="B8" s="26" t="s">
        <v>476</v>
      </c>
    </row>
    <row r="10" spans="1:2" x14ac:dyDescent="0.25">
      <c r="A10" s="5" t="s">
        <v>80</v>
      </c>
    </row>
    <row r="11" spans="1:2" x14ac:dyDescent="0.25">
      <c r="A11" s="26" t="s">
        <v>464</v>
      </c>
      <c r="B11" s="26" t="s">
        <v>470</v>
      </c>
    </row>
    <row r="12" spans="1:2" x14ac:dyDescent="0.25">
      <c r="A12" s="26" t="s">
        <v>465</v>
      </c>
      <c r="B12" s="26" t="s">
        <v>469</v>
      </c>
    </row>
    <row r="13" spans="1:2" x14ac:dyDescent="0.25">
      <c r="A13" s="26" t="s">
        <v>64</v>
      </c>
      <c r="B13" s="26" t="s">
        <v>468</v>
      </c>
    </row>
    <row r="14" spans="1:2" x14ac:dyDescent="0.25">
      <c r="A14" s="26" t="s">
        <v>294</v>
      </c>
      <c r="B14" s="26" t="s">
        <v>467</v>
      </c>
    </row>
    <row r="15" spans="1:2" x14ac:dyDescent="0.25">
      <c r="A15" s="26" t="s">
        <v>58</v>
      </c>
      <c r="B15" s="26" t="s">
        <v>471</v>
      </c>
    </row>
    <row r="16" spans="1:2" x14ac:dyDescent="0.25">
      <c r="A16" s="26"/>
      <c r="B16" s="26"/>
    </row>
    <row r="17" spans="1:2" s="26" customFormat="1" x14ac:dyDescent="0.25"/>
    <row r="18" spans="1:2" x14ac:dyDescent="0.25">
      <c r="A18" s="2" t="s">
        <v>430</v>
      </c>
    </row>
    <row r="19" spans="1:2" s="26" customFormat="1" x14ac:dyDescent="0.25">
      <c r="A19" t="s">
        <v>495</v>
      </c>
      <c r="B19" t="s">
        <v>497</v>
      </c>
    </row>
    <row r="20" spans="1:2" x14ac:dyDescent="0.25">
      <c r="A20" t="s">
        <v>487</v>
      </c>
      <c r="B20" s="26" t="s">
        <v>490</v>
      </c>
    </row>
    <row r="21" spans="1:2" x14ac:dyDescent="0.25">
      <c r="A21" t="s">
        <v>414</v>
      </c>
      <c r="B21" t="s">
        <v>458</v>
      </c>
    </row>
    <row r="22" spans="1:2" x14ac:dyDescent="0.25">
      <c r="A22" t="s">
        <v>485</v>
      </c>
      <c r="B22" t="s">
        <v>489</v>
      </c>
    </row>
    <row r="23" spans="1:2" x14ac:dyDescent="0.25">
      <c r="A23" t="s">
        <v>480</v>
      </c>
      <c r="B23" t="s">
        <v>488</v>
      </c>
    </row>
    <row r="24" spans="1:2" x14ac:dyDescent="0.25">
      <c r="A24" t="s">
        <v>481</v>
      </c>
      <c r="B24" t="s">
        <v>562</v>
      </c>
    </row>
    <row r="25" spans="1:2" x14ac:dyDescent="0.25">
      <c r="A25" t="s">
        <v>310</v>
      </c>
      <c r="B25" t="s">
        <v>496</v>
      </c>
    </row>
  </sheetData>
  <sortState ref="A19:B25">
    <sortCondition ref="A1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
  <sheetViews>
    <sheetView zoomScale="55" zoomScaleNormal="55" workbookViewId="0"/>
  </sheetViews>
  <sheetFormatPr defaultRowHeight="15" x14ac:dyDescent="0.25"/>
  <cols>
    <col min="2" max="2" width="26.28515625" customWidth="1"/>
  </cols>
  <sheetData>
    <row r="1" spans="1:30" ht="23.25" x14ac:dyDescent="0.35">
      <c r="A1" s="17" t="s">
        <v>49</v>
      </c>
      <c r="B1" s="1"/>
    </row>
    <row r="2" spans="1:30" x14ac:dyDescent="0.25">
      <c r="A2" s="9" t="s">
        <v>572</v>
      </c>
      <c r="B2" s="26"/>
    </row>
    <row r="3" spans="1:30" s="26" customFormat="1" x14ac:dyDescent="0.25">
      <c r="A3" s="9"/>
    </row>
    <row r="4" spans="1:30" x14ac:dyDescent="0.25">
      <c r="A4" s="2" t="s">
        <v>50</v>
      </c>
      <c r="B4" s="2"/>
    </row>
    <row r="5" spans="1:30" x14ac:dyDescent="0.25">
      <c r="A5" s="26"/>
      <c r="B5" s="26"/>
    </row>
    <row r="6" spans="1:30" x14ac:dyDescent="0.25">
      <c r="A6" s="26"/>
      <c r="B6" s="26"/>
      <c r="C6" s="3"/>
      <c r="D6" s="3" t="s">
        <v>23</v>
      </c>
      <c r="E6" s="40" t="s">
        <v>498</v>
      </c>
      <c r="F6" s="40" t="s">
        <v>499</v>
      </c>
      <c r="G6" s="40" t="s">
        <v>55</v>
      </c>
      <c r="H6" s="40" t="s">
        <v>282</v>
      </c>
      <c r="I6" s="40" t="s">
        <v>284</v>
      </c>
      <c r="J6" s="40" t="s">
        <v>295</v>
      </c>
      <c r="K6" s="40" t="s">
        <v>287</v>
      </c>
      <c r="L6" s="40" t="s">
        <v>66</v>
      </c>
      <c r="M6" s="40" t="s">
        <v>366</v>
      </c>
      <c r="N6" s="40" t="s">
        <v>500</v>
      </c>
      <c r="O6" s="40" t="s">
        <v>501</v>
      </c>
      <c r="P6" s="40" t="s">
        <v>502</v>
      </c>
      <c r="Q6" s="40" t="s">
        <v>54</v>
      </c>
      <c r="R6" s="40" t="s">
        <v>503</v>
      </c>
      <c r="S6" s="40" t="s">
        <v>504</v>
      </c>
      <c r="T6" s="40" t="s">
        <v>292</v>
      </c>
      <c r="U6" s="40" t="s">
        <v>64</v>
      </c>
      <c r="V6" s="40" t="s">
        <v>505</v>
      </c>
    </row>
    <row r="7" spans="1:30" x14ac:dyDescent="0.25">
      <c r="A7" s="26"/>
      <c r="B7" s="26"/>
      <c r="C7" t="s">
        <v>19</v>
      </c>
      <c r="D7" s="6">
        <v>10</v>
      </c>
      <c r="E7" s="6">
        <v>1</v>
      </c>
      <c r="F7" s="6">
        <v>3</v>
      </c>
      <c r="G7" s="6">
        <v>2</v>
      </c>
      <c r="H7" s="6">
        <v>1</v>
      </c>
      <c r="I7" s="6">
        <v>3</v>
      </c>
      <c r="J7" s="6">
        <v>2</v>
      </c>
      <c r="K7" s="6">
        <v>0</v>
      </c>
      <c r="L7" s="6">
        <v>1</v>
      </c>
      <c r="M7" s="6">
        <v>6</v>
      </c>
      <c r="N7" s="6">
        <v>1</v>
      </c>
      <c r="O7" s="6">
        <v>2</v>
      </c>
      <c r="P7" s="6">
        <v>0</v>
      </c>
      <c r="Q7" s="6">
        <v>3</v>
      </c>
      <c r="R7" s="6">
        <v>2</v>
      </c>
      <c r="S7" s="6">
        <v>1</v>
      </c>
      <c r="T7" s="6">
        <v>4</v>
      </c>
      <c r="U7" s="6">
        <v>3</v>
      </c>
      <c r="V7" s="6">
        <v>1</v>
      </c>
      <c r="W7" s="6"/>
      <c r="X7" s="6"/>
      <c r="Y7" s="6"/>
      <c r="Z7" s="6"/>
      <c r="AA7" s="6"/>
      <c r="AB7" s="6"/>
      <c r="AC7" s="6"/>
      <c r="AD7" s="6"/>
    </row>
    <row r="8" spans="1:30" x14ac:dyDescent="0.25">
      <c r="A8" s="26"/>
      <c r="B8" s="26"/>
      <c r="C8" t="s">
        <v>20</v>
      </c>
      <c r="D8" s="6">
        <v>9</v>
      </c>
      <c r="E8" s="6">
        <v>1</v>
      </c>
      <c r="F8" s="6">
        <v>1</v>
      </c>
      <c r="G8" s="6">
        <v>0</v>
      </c>
      <c r="H8" s="6">
        <v>1</v>
      </c>
      <c r="I8" s="6">
        <v>2</v>
      </c>
      <c r="J8" s="6">
        <v>0</v>
      </c>
      <c r="K8" s="6">
        <v>0</v>
      </c>
      <c r="L8" s="6">
        <v>2</v>
      </c>
      <c r="M8" s="6">
        <v>1</v>
      </c>
      <c r="N8" s="6">
        <v>0</v>
      </c>
      <c r="O8" s="6">
        <v>1</v>
      </c>
      <c r="P8" s="6">
        <v>2</v>
      </c>
      <c r="Q8" s="6">
        <v>3</v>
      </c>
      <c r="R8" s="6">
        <v>1</v>
      </c>
      <c r="S8" s="6">
        <v>2</v>
      </c>
      <c r="T8" s="6">
        <v>1</v>
      </c>
      <c r="U8" s="6">
        <v>1</v>
      </c>
      <c r="V8" s="6">
        <v>1</v>
      </c>
      <c r="W8" s="6"/>
      <c r="X8" s="6"/>
      <c r="Y8" s="6"/>
      <c r="Z8" s="6"/>
      <c r="AA8" s="6"/>
      <c r="AB8" s="6"/>
      <c r="AC8" s="6"/>
      <c r="AD8" s="6"/>
    </row>
    <row r="9" spans="1:30" x14ac:dyDescent="0.25">
      <c r="A9" s="26"/>
      <c r="B9" s="26"/>
      <c r="C9" s="3" t="s">
        <v>21</v>
      </c>
      <c r="D9" s="34">
        <v>8</v>
      </c>
      <c r="E9" s="34">
        <v>0</v>
      </c>
      <c r="F9" s="34">
        <v>0</v>
      </c>
      <c r="G9" s="34">
        <v>0</v>
      </c>
      <c r="H9" s="34">
        <v>0</v>
      </c>
      <c r="I9" s="34">
        <v>3</v>
      </c>
      <c r="J9" s="34">
        <v>1</v>
      </c>
      <c r="K9" s="34">
        <v>1</v>
      </c>
      <c r="L9" s="34">
        <v>1</v>
      </c>
      <c r="M9" s="34">
        <v>3</v>
      </c>
      <c r="N9" s="34">
        <v>2</v>
      </c>
      <c r="O9" s="34">
        <v>0</v>
      </c>
      <c r="P9" s="34">
        <v>0</v>
      </c>
      <c r="Q9" s="34">
        <v>1</v>
      </c>
      <c r="R9" s="34">
        <v>0</v>
      </c>
      <c r="S9" s="34">
        <v>1</v>
      </c>
      <c r="T9" s="34">
        <v>3</v>
      </c>
      <c r="U9" s="34">
        <v>1</v>
      </c>
      <c r="V9" s="34">
        <v>1</v>
      </c>
      <c r="W9" s="6"/>
      <c r="X9" s="6"/>
      <c r="Y9" s="6"/>
      <c r="Z9" s="6"/>
      <c r="AA9" s="6"/>
      <c r="AB9" s="6"/>
      <c r="AC9" s="6"/>
      <c r="AD9" s="6"/>
    </row>
    <row r="10" spans="1:30" x14ac:dyDescent="0.25">
      <c r="A10" s="26"/>
      <c r="B10" s="26"/>
      <c r="C10" t="s">
        <v>22</v>
      </c>
      <c r="D10" s="6">
        <v>27</v>
      </c>
      <c r="E10" s="6">
        <v>2</v>
      </c>
      <c r="F10" s="6">
        <v>4</v>
      </c>
      <c r="G10" s="6">
        <v>2</v>
      </c>
      <c r="H10" s="6">
        <v>2</v>
      </c>
      <c r="I10" s="6">
        <v>8</v>
      </c>
      <c r="J10" s="6">
        <v>3</v>
      </c>
      <c r="K10" s="6">
        <v>1</v>
      </c>
      <c r="L10" s="6">
        <v>4</v>
      </c>
      <c r="M10" s="6">
        <v>10</v>
      </c>
      <c r="N10" s="6">
        <v>2</v>
      </c>
      <c r="O10" s="6">
        <v>3</v>
      </c>
      <c r="P10" s="6">
        <v>2</v>
      </c>
      <c r="Q10" s="6">
        <v>7</v>
      </c>
      <c r="R10" s="6">
        <v>3</v>
      </c>
      <c r="S10" s="6">
        <v>4</v>
      </c>
      <c r="T10" s="6">
        <v>8</v>
      </c>
      <c r="U10" s="6">
        <v>5</v>
      </c>
      <c r="V10" s="6">
        <v>3</v>
      </c>
      <c r="W10" s="6"/>
      <c r="X10" s="6"/>
      <c r="Y10" s="6"/>
      <c r="Z10" s="6"/>
      <c r="AA10" s="6"/>
      <c r="AB10" s="6"/>
      <c r="AC10" s="6"/>
      <c r="AD10" s="6"/>
    </row>
    <row r="11" spans="1:30" x14ac:dyDescent="0.25">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x14ac:dyDescent="0.25">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x14ac:dyDescent="0.25">
      <c r="A13" s="2" t="s">
        <v>63</v>
      </c>
      <c r="B13" s="2"/>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1:30" x14ac:dyDescent="0.25">
      <c r="A14" s="26"/>
      <c r="B14" s="2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0" x14ac:dyDescent="0.25">
      <c r="A15" s="26"/>
      <c r="B15" s="5" t="s">
        <v>27</v>
      </c>
      <c r="C15" s="3"/>
      <c r="D15" s="34"/>
      <c r="E15" s="40" t="s">
        <v>281</v>
      </c>
      <c r="F15" s="40" t="s">
        <v>401</v>
      </c>
      <c r="G15" s="40" t="s">
        <v>282</v>
      </c>
      <c r="H15" s="40" t="s">
        <v>284</v>
      </c>
      <c r="I15" s="40" t="s">
        <v>385</v>
      </c>
      <c r="J15" s="40" t="s">
        <v>66</v>
      </c>
      <c r="K15" s="40" t="s">
        <v>298</v>
      </c>
      <c r="L15" s="40" t="s">
        <v>379</v>
      </c>
      <c r="M15" s="40" t="s">
        <v>54</v>
      </c>
      <c r="N15" s="40" t="s">
        <v>292</v>
      </c>
      <c r="O15" s="40" t="s">
        <v>64</v>
      </c>
      <c r="P15" s="6"/>
      <c r="Q15" s="6"/>
      <c r="R15" s="6"/>
      <c r="S15" s="6"/>
      <c r="T15" s="6"/>
      <c r="U15" s="6"/>
      <c r="V15" s="6"/>
      <c r="W15" s="6"/>
      <c r="X15" s="6"/>
      <c r="Y15" s="6"/>
      <c r="Z15" s="6"/>
      <c r="AA15" s="6"/>
      <c r="AB15" s="6"/>
      <c r="AC15" s="6"/>
      <c r="AD15" s="6"/>
    </row>
    <row r="16" spans="1:30" x14ac:dyDescent="0.25">
      <c r="A16" s="26"/>
      <c r="B16" s="5"/>
      <c r="C16" t="s">
        <v>19</v>
      </c>
      <c r="D16" s="6">
        <v>7</v>
      </c>
      <c r="E16" s="6">
        <v>5</v>
      </c>
      <c r="F16" s="6">
        <v>0</v>
      </c>
      <c r="G16" s="6">
        <v>3</v>
      </c>
      <c r="H16" s="6">
        <v>2</v>
      </c>
      <c r="I16" s="6">
        <v>0</v>
      </c>
      <c r="J16" s="6">
        <v>0</v>
      </c>
      <c r="K16" s="6">
        <v>2</v>
      </c>
      <c r="L16" s="6">
        <v>1</v>
      </c>
      <c r="M16" s="6">
        <v>1</v>
      </c>
      <c r="N16" s="6">
        <v>0</v>
      </c>
      <c r="O16" s="6">
        <v>0</v>
      </c>
      <c r="P16" s="6"/>
      <c r="Q16" s="6"/>
      <c r="R16" s="6"/>
      <c r="S16" s="6"/>
      <c r="T16" s="6"/>
      <c r="U16" s="6"/>
      <c r="V16" s="6"/>
      <c r="W16" s="6"/>
      <c r="X16" s="6"/>
      <c r="Y16" s="6"/>
      <c r="Z16" s="6"/>
      <c r="AA16" s="6"/>
      <c r="AB16" s="6"/>
      <c r="AC16" s="6"/>
      <c r="AD16" s="6"/>
    </row>
    <row r="17" spans="1:30" x14ac:dyDescent="0.25">
      <c r="A17" s="26"/>
      <c r="B17" s="5"/>
      <c r="C17" t="s">
        <v>20</v>
      </c>
      <c r="D17" s="6">
        <v>4</v>
      </c>
      <c r="E17" s="6">
        <v>2</v>
      </c>
      <c r="F17" s="6">
        <v>0</v>
      </c>
      <c r="G17" s="6">
        <v>0</v>
      </c>
      <c r="H17" s="6">
        <v>0</v>
      </c>
      <c r="I17" s="6">
        <v>0</v>
      </c>
      <c r="J17" s="6">
        <v>0</v>
      </c>
      <c r="K17" s="6">
        <v>0</v>
      </c>
      <c r="L17" s="6">
        <v>0</v>
      </c>
      <c r="M17" s="6">
        <v>0</v>
      </c>
      <c r="N17" s="6">
        <v>0</v>
      </c>
      <c r="O17" s="6">
        <v>1</v>
      </c>
      <c r="P17" s="6"/>
      <c r="Q17" s="6"/>
      <c r="R17" s="6"/>
      <c r="S17" s="6"/>
      <c r="T17" s="6"/>
      <c r="U17" s="6"/>
      <c r="V17" s="6"/>
      <c r="W17" s="6"/>
      <c r="X17" s="6"/>
      <c r="Y17" s="6"/>
      <c r="Z17" s="6"/>
      <c r="AA17" s="6"/>
      <c r="AB17" s="6"/>
      <c r="AC17" s="6"/>
      <c r="AD17" s="6"/>
    </row>
    <row r="18" spans="1:30" x14ac:dyDescent="0.25">
      <c r="A18" s="26"/>
      <c r="B18" s="5"/>
      <c r="C18" s="3" t="s">
        <v>21</v>
      </c>
      <c r="D18" s="34">
        <v>7</v>
      </c>
      <c r="E18" s="34">
        <v>3</v>
      </c>
      <c r="F18" s="34">
        <v>2</v>
      </c>
      <c r="G18" s="34">
        <v>1</v>
      </c>
      <c r="H18" s="34">
        <v>2</v>
      </c>
      <c r="I18" s="34">
        <v>2</v>
      </c>
      <c r="J18" s="34">
        <v>2</v>
      </c>
      <c r="K18" s="34">
        <v>1</v>
      </c>
      <c r="L18" s="34">
        <v>3</v>
      </c>
      <c r="M18" s="34">
        <v>1</v>
      </c>
      <c r="N18" s="34">
        <v>2</v>
      </c>
      <c r="O18" s="34">
        <v>2</v>
      </c>
      <c r="P18" s="6"/>
      <c r="Q18" s="6"/>
      <c r="R18" s="6"/>
      <c r="S18" s="6"/>
      <c r="T18" s="6"/>
      <c r="U18" s="6"/>
      <c r="V18" s="6"/>
      <c r="W18" s="6"/>
      <c r="X18" s="6"/>
      <c r="Y18" s="6"/>
      <c r="Z18" s="6"/>
      <c r="AA18" s="6"/>
      <c r="AB18" s="6"/>
      <c r="AC18" s="6"/>
      <c r="AD18" s="6"/>
    </row>
    <row r="19" spans="1:30" x14ac:dyDescent="0.25">
      <c r="A19" s="26"/>
      <c r="B19" s="5"/>
      <c r="C19" t="s">
        <v>22</v>
      </c>
      <c r="D19" s="6">
        <v>18</v>
      </c>
      <c r="E19" s="6">
        <v>10</v>
      </c>
      <c r="F19" s="6">
        <v>2</v>
      </c>
      <c r="G19" s="6">
        <v>4</v>
      </c>
      <c r="H19" s="6">
        <v>4</v>
      </c>
      <c r="I19" s="6">
        <v>2</v>
      </c>
      <c r="J19" s="6">
        <v>2</v>
      </c>
      <c r="K19" s="6">
        <v>3</v>
      </c>
      <c r="L19" s="6">
        <v>4</v>
      </c>
      <c r="M19" s="6">
        <v>2</v>
      </c>
      <c r="N19" s="6">
        <v>2</v>
      </c>
      <c r="O19" s="6">
        <v>3</v>
      </c>
      <c r="P19" s="6"/>
      <c r="Q19" s="6"/>
      <c r="R19" s="6"/>
      <c r="S19" s="6"/>
      <c r="T19" s="6"/>
      <c r="U19" s="6"/>
      <c r="V19" s="6"/>
      <c r="W19" s="6"/>
      <c r="X19" s="6"/>
      <c r="Y19" s="6"/>
      <c r="Z19" s="6"/>
      <c r="AA19" s="6"/>
      <c r="AB19" s="6"/>
      <c r="AC19" s="6"/>
      <c r="AD19" s="6"/>
    </row>
    <row r="20" spans="1:30" x14ac:dyDescent="0.25">
      <c r="A20" s="2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x14ac:dyDescent="0.25">
      <c r="A21" s="26"/>
      <c r="B21" s="5" t="s">
        <v>80</v>
      </c>
      <c r="C21" s="3"/>
      <c r="D21" s="40" t="s">
        <v>23</v>
      </c>
      <c r="E21" s="40" t="s">
        <v>524</v>
      </c>
      <c r="F21" s="40" t="s">
        <v>401</v>
      </c>
      <c r="G21" s="40" t="s">
        <v>282</v>
      </c>
      <c r="H21" s="40" t="s">
        <v>284</v>
      </c>
      <c r="I21" s="40" t="s">
        <v>66</v>
      </c>
      <c r="J21" s="40" t="s">
        <v>366</v>
      </c>
      <c r="K21" s="40" t="s">
        <v>54</v>
      </c>
      <c r="L21" s="40" t="s">
        <v>292</v>
      </c>
      <c r="M21" s="40" t="s">
        <v>64</v>
      </c>
      <c r="N21" s="6"/>
      <c r="O21" s="6"/>
      <c r="P21" s="6"/>
      <c r="Q21" s="6"/>
      <c r="R21" s="6"/>
      <c r="S21" s="6"/>
      <c r="T21" s="6"/>
      <c r="U21" s="6"/>
      <c r="V21" s="6"/>
      <c r="W21" s="6"/>
      <c r="X21" s="6"/>
      <c r="Y21" s="6"/>
      <c r="Z21" s="6"/>
      <c r="AA21" s="6"/>
      <c r="AB21" s="6"/>
      <c r="AC21" s="6"/>
      <c r="AD21" s="6"/>
    </row>
    <row r="22" spans="1:30" x14ac:dyDescent="0.25">
      <c r="A22" s="26"/>
      <c r="B22" s="26"/>
      <c r="C22" t="s">
        <v>19</v>
      </c>
      <c r="D22" s="6">
        <v>8</v>
      </c>
      <c r="E22" s="6">
        <v>0</v>
      </c>
      <c r="F22" s="6">
        <v>1</v>
      </c>
      <c r="G22" s="6">
        <v>3</v>
      </c>
      <c r="H22" s="6">
        <v>3</v>
      </c>
      <c r="I22" s="6">
        <v>2</v>
      </c>
      <c r="J22" s="6">
        <v>3</v>
      </c>
      <c r="K22" s="6">
        <v>3</v>
      </c>
      <c r="L22" s="6">
        <v>3</v>
      </c>
      <c r="M22" s="6">
        <v>3</v>
      </c>
      <c r="N22" s="6"/>
      <c r="O22" s="6"/>
      <c r="P22" s="6"/>
      <c r="Q22" s="6"/>
      <c r="R22" s="6"/>
      <c r="S22" s="6"/>
      <c r="T22" s="6"/>
      <c r="U22" s="6"/>
      <c r="V22" s="6"/>
      <c r="W22" s="6"/>
      <c r="X22" s="6"/>
      <c r="Y22" s="6"/>
      <c r="Z22" s="6"/>
      <c r="AA22" s="6"/>
      <c r="AB22" s="6"/>
      <c r="AC22" s="6"/>
      <c r="AD22" s="6"/>
    </row>
    <row r="23" spans="1:30" x14ac:dyDescent="0.25">
      <c r="A23" s="26"/>
      <c r="B23" s="26"/>
      <c r="C23" t="s">
        <v>20</v>
      </c>
      <c r="D23" s="6">
        <v>8</v>
      </c>
      <c r="E23" s="6">
        <v>0</v>
      </c>
      <c r="F23" s="6">
        <v>1</v>
      </c>
      <c r="G23" s="6">
        <v>1</v>
      </c>
      <c r="H23" s="6">
        <v>0</v>
      </c>
      <c r="I23" s="6">
        <v>1</v>
      </c>
      <c r="J23" s="6">
        <v>2</v>
      </c>
      <c r="K23" s="6">
        <v>2</v>
      </c>
      <c r="L23" s="6">
        <v>2</v>
      </c>
      <c r="M23" s="6">
        <v>2</v>
      </c>
      <c r="N23" s="6"/>
      <c r="O23" s="6"/>
      <c r="P23" s="6"/>
      <c r="Q23" s="6"/>
      <c r="R23" s="6"/>
      <c r="S23" s="6"/>
      <c r="T23" s="6"/>
      <c r="U23" s="6"/>
      <c r="V23" s="6"/>
      <c r="W23" s="6"/>
      <c r="X23" s="6"/>
      <c r="Y23" s="6"/>
      <c r="Z23" s="6"/>
      <c r="AA23" s="6"/>
      <c r="AB23" s="6"/>
      <c r="AC23" s="6"/>
      <c r="AD23" s="6"/>
    </row>
    <row r="24" spans="1:30" x14ac:dyDescent="0.25">
      <c r="A24" s="26"/>
      <c r="B24" s="26"/>
      <c r="C24" s="3" t="s">
        <v>21</v>
      </c>
      <c r="D24" s="34">
        <v>7</v>
      </c>
      <c r="E24" s="34">
        <v>1</v>
      </c>
      <c r="F24" s="34">
        <v>1</v>
      </c>
      <c r="G24" s="34">
        <v>1</v>
      </c>
      <c r="H24" s="34">
        <v>1</v>
      </c>
      <c r="I24" s="34">
        <v>2</v>
      </c>
      <c r="J24" s="34">
        <v>3</v>
      </c>
      <c r="K24" s="34">
        <v>1</v>
      </c>
      <c r="L24" s="34">
        <v>1</v>
      </c>
      <c r="M24" s="34">
        <v>3</v>
      </c>
      <c r="N24" s="6"/>
      <c r="O24" s="6"/>
      <c r="P24" s="6"/>
      <c r="Q24" s="6"/>
      <c r="R24" s="6"/>
      <c r="S24" s="6"/>
      <c r="T24" s="6"/>
      <c r="U24" s="6"/>
      <c r="V24" s="6"/>
      <c r="W24" s="6"/>
      <c r="X24" s="6"/>
      <c r="Y24" s="6"/>
      <c r="Z24" s="6"/>
      <c r="AA24" s="6"/>
      <c r="AB24" s="6"/>
      <c r="AC24" s="6"/>
      <c r="AD24" s="6"/>
    </row>
    <row r="25" spans="1:30" s="26" customFormat="1" x14ac:dyDescent="0.25">
      <c r="C25" s="26" t="s">
        <v>22</v>
      </c>
      <c r="D25" s="6">
        <v>23</v>
      </c>
      <c r="E25" s="6">
        <v>1</v>
      </c>
      <c r="F25" s="6">
        <v>3</v>
      </c>
      <c r="G25" s="6">
        <v>5</v>
      </c>
      <c r="H25" s="6">
        <v>4</v>
      </c>
      <c r="I25" s="6">
        <v>5</v>
      </c>
      <c r="J25" s="6">
        <v>8</v>
      </c>
      <c r="K25" s="6">
        <v>6</v>
      </c>
      <c r="L25" s="6">
        <v>6</v>
      </c>
      <c r="M25" s="6">
        <v>8</v>
      </c>
      <c r="N25" s="6"/>
      <c r="O25" s="6"/>
      <c r="P25" s="6"/>
      <c r="Q25" s="6"/>
      <c r="R25" s="6"/>
      <c r="S25" s="6"/>
      <c r="T25" s="6"/>
      <c r="U25" s="6"/>
      <c r="V25" s="6"/>
      <c r="W25" s="6"/>
      <c r="X25" s="6"/>
      <c r="Y25" s="6"/>
      <c r="Z25" s="6"/>
      <c r="AA25" s="6"/>
      <c r="AB25" s="6"/>
      <c r="AC25" s="6"/>
      <c r="AD25" s="6"/>
    </row>
    <row r="26" spans="1:30" s="26" customFormat="1" x14ac:dyDescent="0.25">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s="26" customFormat="1" x14ac:dyDescent="0.25">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x14ac:dyDescent="0.25">
      <c r="A28" s="2" t="s">
        <v>301</v>
      </c>
      <c r="B28" s="2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x14ac:dyDescent="0.25">
      <c r="A29" s="26"/>
      <c r="B29" s="2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s="41" customFormat="1" x14ac:dyDescent="0.25">
      <c r="C30" s="42"/>
      <c r="D30" s="42" t="s">
        <v>23</v>
      </c>
      <c r="E30" s="42" t="s">
        <v>533</v>
      </c>
      <c r="F30" s="42" t="s">
        <v>534</v>
      </c>
      <c r="G30" s="42" t="s">
        <v>535</v>
      </c>
      <c r="H30" s="42" t="s">
        <v>281</v>
      </c>
    </row>
    <row r="31" spans="1:30" x14ac:dyDescent="0.25">
      <c r="A31" s="26"/>
      <c r="B31" s="26"/>
      <c r="C31" t="s">
        <v>19</v>
      </c>
      <c r="D31" s="6">
        <v>4</v>
      </c>
      <c r="E31" s="6">
        <v>4</v>
      </c>
      <c r="F31" s="6">
        <v>0</v>
      </c>
      <c r="G31" s="6">
        <v>1</v>
      </c>
      <c r="H31" s="6">
        <v>3</v>
      </c>
      <c r="I31" s="6"/>
      <c r="J31" s="6"/>
      <c r="K31" s="6"/>
      <c r="L31" s="6"/>
      <c r="M31" s="6"/>
      <c r="N31" s="6"/>
      <c r="O31" s="6"/>
      <c r="P31" s="6"/>
      <c r="Q31" s="6"/>
      <c r="R31" s="6"/>
      <c r="S31" s="6"/>
      <c r="T31" s="6"/>
      <c r="U31" s="6"/>
      <c r="V31" s="6"/>
      <c r="W31" s="6"/>
      <c r="X31" s="6"/>
      <c r="Y31" s="6"/>
      <c r="Z31" s="6"/>
      <c r="AA31" s="6"/>
      <c r="AB31" s="6"/>
      <c r="AC31" s="6"/>
      <c r="AD31" s="6"/>
    </row>
    <row r="32" spans="1:30" x14ac:dyDescent="0.25">
      <c r="A32" s="26"/>
      <c r="B32" s="26"/>
      <c r="C32" t="s">
        <v>20</v>
      </c>
      <c r="D32" s="6">
        <v>4</v>
      </c>
      <c r="E32" s="6">
        <v>3</v>
      </c>
      <c r="F32" s="6">
        <v>1</v>
      </c>
      <c r="G32" s="6">
        <v>0</v>
      </c>
      <c r="H32" s="6">
        <v>2</v>
      </c>
      <c r="I32" s="6"/>
      <c r="J32" s="6"/>
      <c r="K32" s="6"/>
      <c r="L32" s="6"/>
      <c r="M32" s="6"/>
      <c r="N32" s="6"/>
      <c r="O32" s="6"/>
      <c r="P32" s="6"/>
      <c r="Q32" s="6"/>
      <c r="R32" s="6"/>
      <c r="S32" s="6"/>
      <c r="T32" s="6"/>
      <c r="U32" s="6"/>
      <c r="V32" s="6"/>
      <c r="W32" s="6"/>
      <c r="X32" s="6"/>
      <c r="Y32" s="6"/>
      <c r="Z32" s="6"/>
      <c r="AA32" s="6"/>
      <c r="AB32" s="6"/>
      <c r="AC32" s="6"/>
      <c r="AD32" s="6"/>
    </row>
    <row r="33" spans="1:30" x14ac:dyDescent="0.25">
      <c r="A33" s="26"/>
      <c r="B33" s="26"/>
      <c r="C33" s="3" t="s">
        <v>21</v>
      </c>
      <c r="D33" s="34">
        <v>3</v>
      </c>
      <c r="E33" s="34">
        <v>1</v>
      </c>
      <c r="F33" s="34">
        <v>1</v>
      </c>
      <c r="G33" s="34">
        <v>1</v>
      </c>
      <c r="H33" s="34">
        <v>2</v>
      </c>
      <c r="I33" s="6"/>
      <c r="J33" s="6"/>
      <c r="K33" s="6"/>
      <c r="L33" s="6"/>
      <c r="M33" s="6"/>
      <c r="N33" s="6"/>
      <c r="O33" s="6"/>
      <c r="P33" s="6"/>
      <c r="Q33" s="6"/>
      <c r="R33" s="6"/>
      <c r="S33" s="6"/>
      <c r="T33" s="6"/>
      <c r="U33" s="6"/>
      <c r="V33" s="6"/>
      <c r="W33" s="6"/>
      <c r="X33" s="6"/>
      <c r="Y33" s="6"/>
      <c r="Z33" s="6"/>
      <c r="AA33" s="6"/>
      <c r="AB33" s="6"/>
      <c r="AC33" s="6"/>
      <c r="AD33" s="6"/>
    </row>
    <row r="34" spans="1:30" x14ac:dyDescent="0.25">
      <c r="A34" s="26"/>
      <c r="B34" s="26"/>
      <c r="C34" t="s">
        <v>22</v>
      </c>
      <c r="D34" s="6">
        <v>11</v>
      </c>
      <c r="E34" s="6">
        <v>8</v>
      </c>
      <c r="F34" s="6">
        <v>2</v>
      </c>
      <c r="G34" s="6">
        <v>2</v>
      </c>
      <c r="H34" s="6">
        <v>7</v>
      </c>
      <c r="I34" s="6"/>
      <c r="J34" s="6"/>
      <c r="K34" s="6"/>
      <c r="L34" s="6"/>
      <c r="M34" s="6"/>
      <c r="N34" s="6"/>
      <c r="O34" s="6"/>
      <c r="P34" s="6"/>
      <c r="Q34" s="6"/>
      <c r="R34" s="6"/>
      <c r="S34" s="6"/>
      <c r="T34" s="6"/>
      <c r="U34" s="6"/>
      <c r="V34" s="6"/>
      <c r="W34" s="6"/>
      <c r="X34" s="6"/>
      <c r="Y34" s="6"/>
      <c r="Z34" s="6"/>
      <c r="AA34" s="6"/>
      <c r="AB34" s="6"/>
      <c r="AC34" s="6"/>
      <c r="AD34" s="6"/>
    </row>
    <row r="35" spans="1:30" x14ac:dyDescent="0.25">
      <c r="A35" s="26"/>
      <c r="B35" s="2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x14ac:dyDescent="0.25">
      <c r="A36" s="26"/>
      <c r="B36" s="2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23.25" x14ac:dyDescent="0.35">
      <c r="A37" s="17" t="s">
        <v>89</v>
      </c>
      <c r="B37" s="2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x14ac:dyDescent="0.25">
      <c r="A38" s="26"/>
      <c r="B38" s="2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x14ac:dyDescent="0.25">
      <c r="A39" s="26"/>
      <c r="B39" s="4" t="s">
        <v>90</v>
      </c>
      <c r="C39" s="3"/>
      <c r="D39" s="56" t="s">
        <v>91</v>
      </c>
      <c r="E39" s="56"/>
      <c r="F39" s="56"/>
      <c r="G39" s="56"/>
      <c r="H39" s="56"/>
      <c r="I39" s="56" t="s">
        <v>92</v>
      </c>
      <c r="J39" s="56"/>
      <c r="K39" s="56"/>
      <c r="L39" s="56"/>
      <c r="M39" s="56"/>
      <c r="N39" s="56"/>
      <c r="O39" s="56"/>
      <c r="P39" s="56" t="s">
        <v>93</v>
      </c>
      <c r="Q39" s="56"/>
      <c r="R39" s="56"/>
      <c r="S39" s="56"/>
      <c r="T39" s="56"/>
      <c r="U39" s="56"/>
      <c r="V39" s="56"/>
      <c r="W39" s="56" t="s">
        <v>94</v>
      </c>
      <c r="X39" s="56"/>
      <c r="Y39" s="56"/>
      <c r="Z39" s="56"/>
      <c r="AA39" s="56"/>
      <c r="AB39" s="56"/>
      <c r="AC39" s="6"/>
      <c r="AD39" s="6"/>
    </row>
    <row r="40" spans="1:30" x14ac:dyDescent="0.25">
      <c r="A40" s="26"/>
      <c r="B40" s="4"/>
      <c r="C40" s="12"/>
      <c r="D40" s="38" t="s">
        <v>23</v>
      </c>
      <c r="E40" s="39" t="s">
        <v>96</v>
      </c>
      <c r="F40" s="39" t="s">
        <v>486</v>
      </c>
      <c r="G40" s="39" t="s">
        <v>540</v>
      </c>
      <c r="H40" s="39" t="s">
        <v>541</v>
      </c>
      <c r="I40" s="38" t="s">
        <v>23</v>
      </c>
      <c r="J40" s="39" t="s">
        <v>414</v>
      </c>
      <c r="K40" s="39" t="s">
        <v>486</v>
      </c>
      <c r="L40" s="39" t="s">
        <v>540</v>
      </c>
      <c r="M40" s="39" t="s">
        <v>542</v>
      </c>
      <c r="N40" s="39" t="s">
        <v>541</v>
      </c>
      <c r="O40" s="39" t="s">
        <v>313</v>
      </c>
      <c r="P40" s="38" t="s">
        <v>23</v>
      </c>
      <c r="Q40" s="39" t="s">
        <v>95</v>
      </c>
      <c r="R40" s="39" t="s">
        <v>417</v>
      </c>
      <c r="S40" s="39" t="s">
        <v>486</v>
      </c>
      <c r="T40" s="39" t="s">
        <v>540</v>
      </c>
      <c r="U40" s="39" t="s">
        <v>541</v>
      </c>
      <c r="V40" s="39" t="s">
        <v>313</v>
      </c>
      <c r="W40" s="38" t="s">
        <v>23</v>
      </c>
      <c r="X40" s="39" t="s">
        <v>417</v>
      </c>
      <c r="Y40" s="39" t="s">
        <v>486</v>
      </c>
      <c r="Z40" s="39" t="s">
        <v>543</v>
      </c>
      <c r="AA40" s="39" t="s">
        <v>540</v>
      </c>
      <c r="AB40" s="39" t="s">
        <v>313</v>
      </c>
      <c r="AC40" s="6"/>
      <c r="AD40" s="6"/>
    </row>
    <row r="41" spans="1:30" x14ac:dyDescent="0.25">
      <c r="A41" s="26"/>
      <c r="B41" s="4"/>
      <c r="C41" t="s">
        <v>19</v>
      </c>
      <c r="D41" s="36">
        <v>12</v>
      </c>
      <c r="E41" s="6">
        <v>1</v>
      </c>
      <c r="F41" s="6">
        <v>1</v>
      </c>
      <c r="G41" s="6">
        <v>0</v>
      </c>
      <c r="H41" s="6">
        <v>10</v>
      </c>
      <c r="I41" s="36">
        <v>11</v>
      </c>
      <c r="J41" s="6">
        <v>1</v>
      </c>
      <c r="K41" s="6">
        <v>8</v>
      </c>
      <c r="L41" s="6">
        <v>1</v>
      </c>
      <c r="M41" s="6">
        <v>0</v>
      </c>
      <c r="N41" s="6">
        <v>0</v>
      </c>
      <c r="O41" s="6">
        <v>1</v>
      </c>
      <c r="P41" s="36">
        <v>9</v>
      </c>
      <c r="Q41" s="6">
        <v>0</v>
      </c>
      <c r="R41" s="6">
        <v>0</v>
      </c>
      <c r="S41" s="6">
        <v>2</v>
      </c>
      <c r="T41" s="6">
        <v>0</v>
      </c>
      <c r="U41" s="6">
        <v>1</v>
      </c>
      <c r="V41" s="6">
        <v>6</v>
      </c>
      <c r="W41" s="36">
        <v>9</v>
      </c>
      <c r="X41" s="6">
        <v>0</v>
      </c>
      <c r="Y41" s="6">
        <v>1</v>
      </c>
      <c r="Z41" s="6">
        <v>1</v>
      </c>
      <c r="AA41" s="6">
        <v>0</v>
      </c>
      <c r="AB41" s="6">
        <v>7</v>
      </c>
      <c r="AC41" s="6"/>
      <c r="AD41" s="6"/>
    </row>
    <row r="42" spans="1:30" x14ac:dyDescent="0.25">
      <c r="A42" s="26"/>
      <c r="B42" s="4"/>
      <c r="C42" t="s">
        <v>20</v>
      </c>
      <c r="D42" s="36">
        <v>13</v>
      </c>
      <c r="E42" s="6">
        <v>1</v>
      </c>
      <c r="F42" s="6">
        <v>4</v>
      </c>
      <c r="G42" s="6">
        <v>2</v>
      </c>
      <c r="H42" s="6">
        <v>6</v>
      </c>
      <c r="I42" s="36">
        <v>13</v>
      </c>
      <c r="J42" s="6">
        <v>0</v>
      </c>
      <c r="K42" s="6">
        <v>6</v>
      </c>
      <c r="L42" s="6">
        <v>0</v>
      </c>
      <c r="M42" s="6">
        <v>0</v>
      </c>
      <c r="N42" s="6">
        <v>4</v>
      </c>
      <c r="O42" s="6">
        <v>3</v>
      </c>
      <c r="P42" s="36">
        <v>11</v>
      </c>
      <c r="Q42" s="6">
        <v>1</v>
      </c>
      <c r="R42" s="6">
        <v>2</v>
      </c>
      <c r="S42" s="6">
        <v>1</v>
      </c>
      <c r="T42" s="6">
        <v>1</v>
      </c>
      <c r="U42" s="6">
        <v>1</v>
      </c>
      <c r="V42" s="6">
        <v>5</v>
      </c>
      <c r="W42" s="36">
        <v>8</v>
      </c>
      <c r="X42" s="6">
        <v>0</v>
      </c>
      <c r="Y42" s="6">
        <v>1</v>
      </c>
      <c r="Z42" s="6">
        <v>0</v>
      </c>
      <c r="AA42" s="6">
        <v>1</v>
      </c>
      <c r="AB42" s="6">
        <v>6</v>
      </c>
      <c r="AC42" s="6"/>
      <c r="AD42" s="6"/>
    </row>
    <row r="43" spans="1:30" x14ac:dyDescent="0.25">
      <c r="A43" s="26"/>
      <c r="B43" s="4"/>
      <c r="C43" s="3" t="s">
        <v>21</v>
      </c>
      <c r="D43" s="37">
        <v>15</v>
      </c>
      <c r="E43" s="34">
        <v>0</v>
      </c>
      <c r="F43" s="34">
        <v>11</v>
      </c>
      <c r="G43" s="34">
        <v>0</v>
      </c>
      <c r="H43" s="34">
        <v>4</v>
      </c>
      <c r="I43" s="37">
        <v>15</v>
      </c>
      <c r="J43" s="34">
        <v>1</v>
      </c>
      <c r="K43" s="34">
        <v>2</v>
      </c>
      <c r="L43" s="34">
        <v>0</v>
      </c>
      <c r="M43" s="34">
        <v>1</v>
      </c>
      <c r="N43" s="34">
        <v>8</v>
      </c>
      <c r="O43" s="34">
        <v>3</v>
      </c>
      <c r="P43" s="37">
        <v>11</v>
      </c>
      <c r="Q43" s="34">
        <v>0</v>
      </c>
      <c r="R43" s="34">
        <v>2</v>
      </c>
      <c r="S43" s="34">
        <v>0</v>
      </c>
      <c r="T43" s="34">
        <v>1</v>
      </c>
      <c r="U43" s="34">
        <v>0</v>
      </c>
      <c r="V43" s="34">
        <v>8</v>
      </c>
      <c r="W43" s="37">
        <v>15</v>
      </c>
      <c r="X43" s="34">
        <v>1</v>
      </c>
      <c r="Y43" s="34">
        <v>0</v>
      </c>
      <c r="Z43" s="34">
        <v>0</v>
      </c>
      <c r="AA43" s="34">
        <v>0</v>
      </c>
      <c r="AB43" s="34">
        <v>14</v>
      </c>
      <c r="AC43" s="6"/>
      <c r="AD43" s="6"/>
    </row>
    <row r="44" spans="1:30" x14ac:dyDescent="0.25">
      <c r="A44" s="26"/>
      <c r="B44" s="4"/>
      <c r="C44" t="s">
        <v>22</v>
      </c>
      <c r="D44" s="36">
        <v>40</v>
      </c>
      <c r="E44" s="6">
        <v>2</v>
      </c>
      <c r="F44" s="6">
        <v>16</v>
      </c>
      <c r="G44" s="6">
        <v>2</v>
      </c>
      <c r="H44" s="6">
        <v>20</v>
      </c>
      <c r="I44" s="36">
        <v>39</v>
      </c>
      <c r="J44" s="6">
        <v>2</v>
      </c>
      <c r="K44" s="6">
        <v>16</v>
      </c>
      <c r="L44" s="6">
        <v>1</v>
      </c>
      <c r="M44" s="6">
        <v>1</v>
      </c>
      <c r="N44" s="6">
        <v>12</v>
      </c>
      <c r="O44" s="6">
        <v>7</v>
      </c>
      <c r="P44" s="36">
        <v>31</v>
      </c>
      <c r="Q44" s="6">
        <v>1</v>
      </c>
      <c r="R44" s="6">
        <v>4</v>
      </c>
      <c r="S44" s="6">
        <v>3</v>
      </c>
      <c r="T44" s="6">
        <v>2</v>
      </c>
      <c r="U44" s="6">
        <v>2</v>
      </c>
      <c r="V44" s="6">
        <v>19</v>
      </c>
      <c r="W44" s="36">
        <v>32</v>
      </c>
      <c r="X44" s="6">
        <v>1</v>
      </c>
      <c r="Y44" s="6">
        <v>2</v>
      </c>
      <c r="Z44" s="6">
        <v>1</v>
      </c>
      <c r="AA44" s="6">
        <v>1</v>
      </c>
      <c r="AB44" s="6">
        <v>27</v>
      </c>
      <c r="AC44" s="6"/>
      <c r="AD44" s="6"/>
    </row>
    <row r="45" spans="1:30" x14ac:dyDescent="0.25">
      <c r="A45" s="26"/>
      <c r="B45" s="4"/>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25">
      <c r="A46" s="26"/>
      <c r="B46" s="4"/>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25">
      <c r="A47" s="26"/>
      <c r="B47" s="4" t="s">
        <v>108</v>
      </c>
      <c r="C47" s="3"/>
      <c r="D47" s="56" t="s">
        <v>91</v>
      </c>
      <c r="E47" s="56"/>
      <c r="F47" s="56"/>
      <c r="G47" s="56" t="s">
        <v>92</v>
      </c>
      <c r="H47" s="56"/>
      <c r="I47" s="56"/>
      <c r="J47" s="56" t="s">
        <v>93</v>
      </c>
      <c r="K47" s="56"/>
      <c r="L47" s="56"/>
      <c r="M47" s="56" t="s">
        <v>94</v>
      </c>
      <c r="N47" s="56"/>
      <c r="O47" s="56"/>
      <c r="P47" s="6"/>
      <c r="Q47" s="6"/>
      <c r="R47" s="6"/>
      <c r="S47" s="6"/>
      <c r="T47" s="6"/>
      <c r="U47" s="6"/>
      <c r="V47" s="6"/>
      <c r="W47" s="6"/>
      <c r="X47" s="6"/>
      <c r="Y47" s="6"/>
      <c r="Z47" s="6"/>
      <c r="AA47" s="6"/>
      <c r="AB47" s="6"/>
      <c r="AC47" s="6"/>
      <c r="AD47" s="6"/>
    </row>
    <row r="48" spans="1:30" x14ac:dyDescent="0.25">
      <c r="A48" s="26"/>
      <c r="B48" s="4"/>
      <c r="C48" s="12"/>
      <c r="D48" s="38" t="s">
        <v>23</v>
      </c>
      <c r="E48" s="39" t="s">
        <v>113</v>
      </c>
      <c r="F48" s="39" t="s">
        <v>114</v>
      </c>
      <c r="G48" s="38" t="s">
        <v>23</v>
      </c>
      <c r="H48" s="39" t="s">
        <v>113</v>
      </c>
      <c r="I48" s="39" t="s">
        <v>114</v>
      </c>
      <c r="J48" s="38" t="s">
        <v>23</v>
      </c>
      <c r="K48" s="39" t="s">
        <v>113</v>
      </c>
      <c r="L48" s="39" t="s">
        <v>114</v>
      </c>
      <c r="M48" s="38" t="s">
        <v>23</v>
      </c>
      <c r="N48" s="39" t="s">
        <v>113</v>
      </c>
      <c r="O48" s="39" t="s">
        <v>114</v>
      </c>
      <c r="P48" s="6"/>
      <c r="Q48" s="6"/>
      <c r="R48" s="6"/>
      <c r="S48" s="6"/>
      <c r="T48" s="6"/>
      <c r="U48" s="6"/>
      <c r="V48" s="6"/>
      <c r="W48" s="6"/>
      <c r="X48" s="6"/>
      <c r="Y48" s="6"/>
      <c r="Z48" s="6"/>
      <c r="AA48" s="6"/>
      <c r="AB48" s="6"/>
      <c r="AC48" s="6"/>
      <c r="AD48" s="6"/>
    </row>
    <row r="49" spans="1:30" x14ac:dyDescent="0.25">
      <c r="A49" s="26"/>
      <c r="B49" s="4"/>
      <c r="C49" s="26" t="s">
        <v>19</v>
      </c>
      <c r="D49" s="36">
        <v>11</v>
      </c>
      <c r="E49" s="6">
        <v>90</v>
      </c>
      <c r="F49" s="6">
        <v>20</v>
      </c>
      <c r="G49" s="36">
        <v>10</v>
      </c>
      <c r="H49" s="6">
        <v>10</v>
      </c>
      <c r="I49" s="6">
        <v>15</v>
      </c>
      <c r="J49" s="36">
        <v>3</v>
      </c>
      <c r="K49" s="6">
        <v>5</v>
      </c>
      <c r="L49" s="6">
        <v>9</v>
      </c>
      <c r="M49" s="36">
        <v>2</v>
      </c>
      <c r="N49" s="6">
        <v>3</v>
      </c>
      <c r="O49" s="6">
        <v>4</v>
      </c>
      <c r="P49" s="6"/>
      <c r="Q49" s="6"/>
      <c r="R49" s="6"/>
      <c r="S49" s="6"/>
      <c r="T49" s="6"/>
      <c r="U49" s="6"/>
      <c r="V49" s="6"/>
      <c r="W49" s="6"/>
      <c r="X49" s="6"/>
      <c r="Y49" s="6"/>
      <c r="Z49" s="6"/>
      <c r="AA49" s="6"/>
      <c r="AB49" s="6"/>
      <c r="AC49" s="6"/>
      <c r="AD49" s="6"/>
    </row>
    <row r="50" spans="1:30" x14ac:dyDescent="0.25">
      <c r="A50" s="26"/>
      <c r="B50" s="4"/>
      <c r="C50" s="26" t="s">
        <v>20</v>
      </c>
      <c r="D50" s="36">
        <v>13</v>
      </c>
      <c r="E50" s="6">
        <v>70</v>
      </c>
      <c r="F50" s="6">
        <v>46</v>
      </c>
      <c r="G50" s="36">
        <v>10</v>
      </c>
      <c r="H50" s="6">
        <v>25</v>
      </c>
      <c r="I50" s="6">
        <v>30</v>
      </c>
      <c r="J50" s="36">
        <v>6</v>
      </c>
      <c r="K50" s="6">
        <v>5</v>
      </c>
      <c r="L50" s="6">
        <v>5</v>
      </c>
      <c r="M50" s="36">
        <v>1</v>
      </c>
      <c r="N50" s="6">
        <v>5</v>
      </c>
      <c r="O50" s="6" t="s">
        <v>26</v>
      </c>
      <c r="P50" s="6"/>
      <c r="Q50" s="6"/>
      <c r="R50" s="6"/>
      <c r="S50" s="6"/>
      <c r="T50" s="6"/>
      <c r="U50" s="6"/>
      <c r="V50" s="6"/>
      <c r="W50" s="6"/>
      <c r="X50" s="6"/>
      <c r="Y50" s="6"/>
      <c r="Z50" s="6"/>
      <c r="AA50" s="6"/>
      <c r="AB50" s="6"/>
      <c r="AC50" s="6"/>
      <c r="AD50" s="6"/>
    </row>
    <row r="51" spans="1:30" x14ac:dyDescent="0.25">
      <c r="A51" s="26"/>
      <c r="B51" s="4"/>
      <c r="C51" s="3" t="s">
        <v>21</v>
      </c>
      <c r="D51" s="37">
        <v>15</v>
      </c>
      <c r="E51" s="34">
        <v>70</v>
      </c>
      <c r="F51" s="34">
        <v>30</v>
      </c>
      <c r="G51" s="37">
        <v>12</v>
      </c>
      <c r="H51" s="34">
        <v>27.5</v>
      </c>
      <c r="I51" s="34">
        <v>30</v>
      </c>
      <c r="J51" s="37">
        <v>3</v>
      </c>
      <c r="K51" s="34">
        <v>3</v>
      </c>
      <c r="L51" s="34">
        <v>4</v>
      </c>
      <c r="M51" s="37">
        <v>1</v>
      </c>
      <c r="N51" s="34">
        <v>2</v>
      </c>
      <c r="O51" s="34" t="s">
        <v>26</v>
      </c>
      <c r="P51" s="6"/>
      <c r="Q51" s="6"/>
      <c r="R51" s="6"/>
      <c r="S51" s="6"/>
      <c r="T51" s="6"/>
      <c r="U51" s="6"/>
      <c r="V51" s="6"/>
      <c r="W51" s="6"/>
      <c r="X51" s="6"/>
      <c r="Y51" s="6"/>
      <c r="Z51" s="6"/>
      <c r="AA51" s="6"/>
      <c r="AB51" s="6"/>
      <c r="AC51" s="6"/>
      <c r="AD51" s="6"/>
    </row>
    <row r="52" spans="1:30" x14ac:dyDescent="0.25">
      <c r="C52" s="26" t="s">
        <v>22</v>
      </c>
      <c r="D52" s="36">
        <v>39</v>
      </c>
      <c r="E52" s="6">
        <v>80</v>
      </c>
      <c r="F52" s="6">
        <v>35</v>
      </c>
      <c r="G52" s="36">
        <v>32</v>
      </c>
      <c r="H52" s="6">
        <v>20</v>
      </c>
      <c r="I52" s="6">
        <v>25.5</v>
      </c>
      <c r="J52" s="36">
        <v>12</v>
      </c>
      <c r="K52" s="6">
        <v>5</v>
      </c>
      <c r="L52" s="6">
        <v>5.5</v>
      </c>
      <c r="M52" s="36">
        <v>4</v>
      </c>
      <c r="N52" s="6">
        <v>3.5</v>
      </c>
      <c r="O52" s="6">
        <v>3.5</v>
      </c>
      <c r="P52" s="6"/>
      <c r="Q52" s="6"/>
      <c r="R52" s="6"/>
      <c r="S52" s="6"/>
      <c r="T52" s="6"/>
      <c r="U52" s="6"/>
      <c r="V52" s="6"/>
      <c r="W52" s="6"/>
      <c r="X52" s="6"/>
      <c r="Y52" s="6"/>
      <c r="Z52" s="6"/>
      <c r="AA52" s="6"/>
      <c r="AB52" s="6"/>
      <c r="AC52" s="6"/>
      <c r="AD52" s="6"/>
    </row>
    <row r="53" spans="1:30" x14ac:dyDescent="0.25">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25">
      <c r="B54" t="s">
        <v>431</v>
      </c>
      <c r="C54" s="3" t="s">
        <v>373</v>
      </c>
      <c r="D54" s="56" t="s">
        <v>561</v>
      </c>
      <c r="E54" s="56"/>
      <c r="F54" s="56"/>
      <c r="G54" s="56"/>
      <c r="H54" s="56"/>
      <c r="I54" s="56" t="s">
        <v>560</v>
      </c>
      <c r="J54" s="56"/>
      <c r="K54" s="56"/>
      <c r="L54" s="6"/>
      <c r="M54" s="6"/>
      <c r="N54" s="6"/>
      <c r="O54" s="6"/>
      <c r="P54" s="6"/>
      <c r="Q54" s="6"/>
      <c r="R54" s="6"/>
      <c r="S54" s="6"/>
      <c r="T54" s="6"/>
      <c r="U54" s="6"/>
      <c r="V54" s="6"/>
      <c r="W54" s="6"/>
      <c r="X54" s="6"/>
      <c r="Y54" s="6"/>
      <c r="Z54" s="6"/>
      <c r="AA54" s="6"/>
      <c r="AB54" s="6"/>
      <c r="AC54" s="6"/>
      <c r="AD54" s="6"/>
    </row>
    <row r="55" spans="1:30" x14ac:dyDescent="0.25">
      <c r="C55" s="12"/>
      <c r="D55" s="38" t="s">
        <v>23</v>
      </c>
      <c r="E55" s="39" t="s">
        <v>544</v>
      </c>
      <c r="F55" s="39" t="s">
        <v>545</v>
      </c>
      <c r="G55" s="39" t="s">
        <v>546</v>
      </c>
      <c r="H55" s="39" t="s">
        <v>547</v>
      </c>
      <c r="I55" s="38" t="s">
        <v>23</v>
      </c>
      <c r="J55" s="39" t="s">
        <v>548</v>
      </c>
      <c r="K55" s="39" t="s">
        <v>549</v>
      </c>
      <c r="L55" s="6"/>
      <c r="M55" s="6"/>
      <c r="N55" s="6"/>
      <c r="O55" s="6"/>
      <c r="P55" s="6"/>
      <c r="Q55" s="6"/>
      <c r="R55" s="6"/>
      <c r="S55" s="6"/>
      <c r="T55" s="6"/>
      <c r="U55" s="6"/>
      <c r="V55" s="6"/>
      <c r="W55" s="6"/>
      <c r="X55" s="6"/>
      <c r="Y55" s="6"/>
      <c r="Z55" s="6"/>
      <c r="AA55" s="6"/>
      <c r="AB55" s="6"/>
      <c r="AC55" s="6"/>
      <c r="AD55" s="6"/>
    </row>
    <row r="56" spans="1:30" x14ac:dyDescent="0.25">
      <c r="C56" s="26" t="s">
        <v>19</v>
      </c>
      <c r="D56" s="36">
        <v>2</v>
      </c>
      <c r="E56" s="6">
        <v>0</v>
      </c>
      <c r="F56" s="6">
        <v>1</v>
      </c>
      <c r="G56" s="6">
        <v>0</v>
      </c>
      <c r="H56" s="6">
        <v>1</v>
      </c>
      <c r="I56" s="36" t="s">
        <v>26</v>
      </c>
      <c r="J56" s="6" t="s">
        <v>26</v>
      </c>
      <c r="K56" s="6" t="s">
        <v>26</v>
      </c>
      <c r="L56" s="6"/>
      <c r="M56" s="6"/>
      <c r="N56" s="6"/>
      <c r="O56" s="6"/>
      <c r="P56" s="6"/>
      <c r="Q56" s="6"/>
      <c r="R56" s="6"/>
      <c r="S56" s="6"/>
      <c r="T56" s="6"/>
      <c r="U56" s="6"/>
      <c r="V56" s="6"/>
      <c r="W56" s="6"/>
      <c r="X56" s="6"/>
      <c r="Y56" s="6"/>
      <c r="Z56" s="6"/>
      <c r="AA56" s="6"/>
      <c r="AB56" s="6"/>
      <c r="AC56" s="6"/>
      <c r="AD56" s="6"/>
    </row>
    <row r="57" spans="1:30" x14ac:dyDescent="0.25">
      <c r="C57" s="26" t="s">
        <v>20</v>
      </c>
      <c r="D57" s="36">
        <v>5</v>
      </c>
      <c r="E57" s="6">
        <v>1</v>
      </c>
      <c r="F57" s="6">
        <v>0</v>
      </c>
      <c r="G57" s="6">
        <v>3</v>
      </c>
      <c r="H57" s="6">
        <v>1</v>
      </c>
      <c r="I57" s="36">
        <v>1</v>
      </c>
      <c r="J57" s="6">
        <v>0</v>
      </c>
      <c r="K57" s="6">
        <v>1</v>
      </c>
      <c r="L57" s="6"/>
      <c r="M57" s="6"/>
      <c r="N57" s="6"/>
      <c r="O57" s="6"/>
      <c r="P57" s="6"/>
      <c r="Q57" s="6"/>
      <c r="R57" s="6"/>
      <c r="S57" s="6"/>
      <c r="T57" s="6"/>
      <c r="U57" s="6"/>
      <c r="V57" s="6"/>
      <c r="W57" s="6"/>
      <c r="X57" s="6"/>
      <c r="Y57" s="6"/>
      <c r="Z57" s="6"/>
      <c r="AA57" s="6"/>
      <c r="AB57" s="6"/>
      <c r="AC57" s="6"/>
      <c r="AD57" s="6"/>
    </row>
    <row r="58" spans="1:30" x14ac:dyDescent="0.25">
      <c r="C58" s="3" t="s">
        <v>21</v>
      </c>
      <c r="D58" s="37">
        <v>4</v>
      </c>
      <c r="E58" s="34">
        <v>0</v>
      </c>
      <c r="F58" s="34">
        <v>0</v>
      </c>
      <c r="G58" s="34">
        <v>4</v>
      </c>
      <c r="H58" s="34">
        <v>0</v>
      </c>
      <c r="I58" s="37">
        <v>1</v>
      </c>
      <c r="J58" s="34">
        <v>1</v>
      </c>
      <c r="K58" s="34">
        <v>0</v>
      </c>
      <c r="L58" s="6"/>
      <c r="M58" s="6"/>
      <c r="N58" s="6"/>
      <c r="O58" s="6"/>
      <c r="P58" s="6"/>
      <c r="Q58" s="6"/>
      <c r="R58" s="6"/>
      <c r="S58" s="6"/>
      <c r="T58" s="6"/>
      <c r="U58" s="6"/>
      <c r="V58" s="6"/>
      <c r="W58" s="6"/>
      <c r="X58" s="6"/>
      <c r="Y58" s="6"/>
      <c r="Z58" s="6"/>
      <c r="AA58" s="6"/>
      <c r="AB58" s="6"/>
      <c r="AC58" s="6"/>
      <c r="AD58" s="6"/>
    </row>
    <row r="59" spans="1:30" x14ac:dyDescent="0.25">
      <c r="C59" s="26" t="s">
        <v>22</v>
      </c>
      <c r="D59" s="36">
        <v>11</v>
      </c>
      <c r="E59" s="6">
        <v>1</v>
      </c>
      <c r="F59" s="6">
        <v>1</v>
      </c>
      <c r="G59" s="6">
        <v>7</v>
      </c>
      <c r="H59" s="6">
        <v>2</v>
      </c>
      <c r="I59" s="36">
        <v>2</v>
      </c>
      <c r="J59" s="6">
        <v>1</v>
      </c>
      <c r="K59" s="6">
        <v>1</v>
      </c>
      <c r="L59" s="6"/>
      <c r="M59" s="6"/>
      <c r="N59" s="6"/>
      <c r="O59" s="6"/>
      <c r="P59" s="6"/>
      <c r="Q59" s="6"/>
      <c r="R59" s="6"/>
      <c r="S59" s="6"/>
      <c r="T59" s="6"/>
      <c r="U59" s="6"/>
      <c r="V59" s="6"/>
      <c r="W59" s="6"/>
      <c r="X59" s="6"/>
      <c r="Y59" s="6"/>
      <c r="Z59" s="6"/>
      <c r="AA59" s="6"/>
      <c r="AB59" s="6"/>
      <c r="AC59" s="6"/>
      <c r="AD59" s="6"/>
    </row>
    <row r="60" spans="1:30" x14ac:dyDescent="0.25">
      <c r="C60" s="2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5">
      <c r="B61" t="s">
        <v>443</v>
      </c>
      <c r="C61" s="3"/>
      <c r="D61" s="56" t="s">
        <v>559</v>
      </c>
      <c r="E61" s="56"/>
      <c r="F61" s="56"/>
      <c r="G61" s="56" t="s">
        <v>560</v>
      </c>
      <c r="H61" s="56"/>
      <c r="I61" s="56"/>
      <c r="J61" s="6"/>
      <c r="K61" s="6"/>
      <c r="L61" s="6"/>
      <c r="M61" s="6"/>
      <c r="N61" s="6"/>
      <c r="O61" s="6"/>
      <c r="P61" s="6"/>
      <c r="Q61" s="6"/>
      <c r="R61" s="6"/>
      <c r="S61" s="6"/>
      <c r="T61" s="6"/>
      <c r="U61" s="6"/>
      <c r="V61" s="6"/>
      <c r="W61" s="6"/>
      <c r="X61" s="6"/>
      <c r="Y61" s="6"/>
      <c r="Z61" s="6"/>
      <c r="AA61" s="6"/>
      <c r="AB61" s="6"/>
      <c r="AC61" s="6"/>
      <c r="AD61" s="6"/>
    </row>
    <row r="62" spans="1:30" x14ac:dyDescent="0.25">
      <c r="C62" s="12"/>
      <c r="D62" s="38" t="s">
        <v>23</v>
      </c>
      <c r="E62" s="39" t="s">
        <v>113</v>
      </c>
      <c r="F62" s="39" t="s">
        <v>114</v>
      </c>
      <c r="G62" s="38" t="s">
        <v>23</v>
      </c>
      <c r="H62" s="39" t="s">
        <v>113</v>
      </c>
      <c r="I62" s="39" t="s">
        <v>114</v>
      </c>
      <c r="J62" s="6"/>
      <c r="K62" s="6"/>
      <c r="L62" s="6"/>
      <c r="M62" s="6"/>
      <c r="N62" s="6"/>
      <c r="O62" s="6"/>
      <c r="P62" s="6"/>
      <c r="Q62" s="6"/>
      <c r="R62" s="6"/>
      <c r="S62" s="6"/>
      <c r="T62" s="6"/>
      <c r="U62" s="6"/>
      <c r="V62" s="6"/>
      <c r="W62" s="6"/>
      <c r="X62" s="6"/>
      <c r="Y62" s="6"/>
      <c r="Z62" s="6"/>
      <c r="AA62" s="6"/>
      <c r="AB62" s="6"/>
      <c r="AC62" s="6"/>
      <c r="AD62" s="6"/>
    </row>
    <row r="63" spans="1:30" x14ac:dyDescent="0.25">
      <c r="C63" s="26" t="s">
        <v>19</v>
      </c>
      <c r="D63" s="36">
        <v>2</v>
      </c>
      <c r="E63" s="6">
        <v>3.5</v>
      </c>
      <c r="F63" s="6">
        <v>2</v>
      </c>
      <c r="G63" s="36" t="s">
        <v>26</v>
      </c>
      <c r="H63" s="6" t="s">
        <v>26</v>
      </c>
      <c r="I63" s="6" t="s">
        <v>26</v>
      </c>
      <c r="J63" s="6"/>
      <c r="K63" s="6"/>
      <c r="L63" s="6"/>
      <c r="M63" s="6"/>
      <c r="N63" s="6"/>
      <c r="O63" s="6"/>
      <c r="P63" s="6"/>
      <c r="Q63" s="6"/>
      <c r="R63" s="6"/>
      <c r="S63" s="6"/>
      <c r="T63" s="6"/>
      <c r="U63" s="6"/>
      <c r="V63" s="6"/>
      <c r="W63" s="6"/>
      <c r="X63" s="6"/>
      <c r="Y63" s="6"/>
      <c r="Z63" s="6"/>
      <c r="AA63" s="6"/>
      <c r="AB63" s="6"/>
      <c r="AC63" s="6"/>
      <c r="AD63" s="6"/>
    </row>
    <row r="64" spans="1:30" x14ac:dyDescent="0.25">
      <c r="C64" s="26" t="s">
        <v>20</v>
      </c>
      <c r="D64" s="36">
        <v>6</v>
      </c>
      <c r="E64" s="6">
        <v>9</v>
      </c>
      <c r="F64" s="6">
        <v>14</v>
      </c>
      <c r="G64" s="36">
        <v>1</v>
      </c>
      <c r="H64" s="6">
        <v>3</v>
      </c>
      <c r="I64" s="6" t="s">
        <v>26</v>
      </c>
      <c r="J64" s="6"/>
      <c r="K64" s="6"/>
      <c r="L64" s="6"/>
      <c r="M64" s="6"/>
      <c r="N64" s="6"/>
      <c r="O64" s="6"/>
      <c r="P64" s="6"/>
      <c r="Q64" s="6"/>
      <c r="R64" s="6"/>
      <c r="S64" s="6"/>
      <c r="T64" s="6"/>
      <c r="U64" s="6"/>
      <c r="V64" s="6"/>
      <c r="W64" s="6"/>
      <c r="X64" s="6"/>
      <c r="Y64" s="6"/>
      <c r="Z64" s="6"/>
      <c r="AA64" s="6"/>
      <c r="AB64" s="6"/>
      <c r="AC64" s="6"/>
      <c r="AD64" s="6"/>
    </row>
    <row r="65" spans="3:30" x14ac:dyDescent="0.25">
      <c r="C65" s="3" t="s">
        <v>21</v>
      </c>
      <c r="D65" s="37">
        <v>4</v>
      </c>
      <c r="E65" s="34">
        <v>12</v>
      </c>
      <c r="F65" s="34">
        <v>22</v>
      </c>
      <c r="G65" s="37">
        <v>1</v>
      </c>
      <c r="H65" s="34">
        <v>1</v>
      </c>
      <c r="I65" s="34" t="s">
        <v>26</v>
      </c>
      <c r="J65" s="6"/>
      <c r="K65" s="6"/>
      <c r="L65" s="6"/>
      <c r="M65" s="6"/>
      <c r="N65" s="6"/>
      <c r="O65" s="6"/>
      <c r="P65" s="6"/>
      <c r="Q65" s="6"/>
      <c r="R65" s="6"/>
      <c r="S65" s="6"/>
      <c r="T65" s="6"/>
      <c r="U65" s="6"/>
      <c r="V65" s="6"/>
      <c r="W65" s="6"/>
      <c r="X65" s="6"/>
      <c r="Y65" s="6"/>
      <c r="Z65" s="6"/>
      <c r="AA65" s="6"/>
      <c r="AB65" s="6"/>
      <c r="AC65" s="6"/>
      <c r="AD65" s="6"/>
    </row>
    <row r="66" spans="3:30" x14ac:dyDescent="0.25">
      <c r="C66" s="26" t="s">
        <v>22</v>
      </c>
      <c r="D66" s="36">
        <v>12</v>
      </c>
      <c r="E66" s="6">
        <v>7</v>
      </c>
      <c r="F66" s="6"/>
      <c r="G66" s="36">
        <v>2</v>
      </c>
      <c r="H66" s="6">
        <v>2</v>
      </c>
      <c r="I66" s="6">
        <v>2</v>
      </c>
      <c r="J66" s="6"/>
      <c r="K66" s="6"/>
      <c r="L66" s="6"/>
      <c r="M66" s="6"/>
      <c r="N66" s="6"/>
      <c r="O66" s="6"/>
      <c r="P66" s="6"/>
      <c r="Q66" s="6"/>
      <c r="R66" s="6"/>
      <c r="S66" s="6"/>
      <c r="T66" s="6"/>
      <c r="U66" s="6"/>
      <c r="V66" s="6"/>
      <c r="W66" s="6"/>
      <c r="X66" s="6"/>
      <c r="Y66" s="6"/>
      <c r="Z66" s="6"/>
      <c r="AA66" s="6"/>
      <c r="AB66" s="6"/>
      <c r="AC66" s="6"/>
      <c r="AD66" s="6"/>
    </row>
    <row r="67" spans="3:30" x14ac:dyDescent="0.25">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3:30" x14ac:dyDescent="0.25">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3:30" x14ac:dyDescent="0.25">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3:30" x14ac:dyDescent="0.25">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3:30" x14ac:dyDescent="0.25">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3:30" x14ac:dyDescent="0.25">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3:30" x14ac:dyDescent="0.25">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3:30" x14ac:dyDescent="0.25">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3:30" x14ac:dyDescent="0.25">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3:30" x14ac:dyDescent="0.25">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3:30" x14ac:dyDescent="0.25">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3:30" x14ac:dyDescent="0.25">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3:30" x14ac:dyDescent="0.25">
      <c r="D79" s="6"/>
      <c r="E79" s="6"/>
      <c r="F79" s="6"/>
      <c r="G79" s="6"/>
      <c r="H79" s="6"/>
      <c r="I79" s="6"/>
      <c r="J79" s="6"/>
      <c r="K79" s="6"/>
      <c r="L79" s="6"/>
      <c r="M79" s="6"/>
      <c r="N79" s="6"/>
      <c r="O79" s="6"/>
      <c r="P79" s="6"/>
      <c r="Q79" s="6"/>
      <c r="R79" s="6"/>
      <c r="S79" s="6"/>
      <c r="T79" s="6"/>
      <c r="U79" s="6"/>
      <c r="V79" s="6"/>
      <c r="W79" s="6"/>
      <c r="X79" s="6"/>
      <c r="Y79" s="6"/>
      <c r="Z79" s="6"/>
      <c r="AA79" s="6"/>
      <c r="AB79" s="6"/>
      <c r="AC79" s="6"/>
      <c r="AD79" s="6"/>
    </row>
  </sheetData>
  <mergeCells count="12">
    <mergeCell ref="D54:H54"/>
    <mergeCell ref="I54:K54"/>
    <mergeCell ref="G61:I61"/>
    <mergeCell ref="D61:F61"/>
    <mergeCell ref="D39:H39"/>
    <mergeCell ref="I39:O39"/>
    <mergeCell ref="P39:V39"/>
    <mergeCell ref="W39:AB39"/>
    <mergeCell ref="D47:F47"/>
    <mergeCell ref="J47:L47"/>
    <mergeCell ref="M47:O47"/>
    <mergeCell ref="G47:I4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52"/>
  <sheetViews>
    <sheetView zoomScale="60" zoomScaleNormal="60" workbookViewId="0">
      <selection activeCell="M56" sqref="M56"/>
    </sheetView>
  </sheetViews>
  <sheetFormatPr defaultRowHeight="15" x14ac:dyDescent="0.25"/>
  <sheetData>
    <row r="1" spans="1:2" x14ac:dyDescent="0.25">
      <c r="A1" s="2" t="s">
        <v>50</v>
      </c>
    </row>
    <row r="2" spans="1:2" x14ac:dyDescent="0.25">
      <c r="A2" t="s">
        <v>499</v>
      </c>
      <c r="B2" t="s">
        <v>515</v>
      </c>
    </row>
    <row r="3" spans="1:2" x14ac:dyDescent="0.25">
      <c r="A3" t="s">
        <v>55</v>
      </c>
      <c r="B3" t="s">
        <v>514</v>
      </c>
    </row>
    <row r="4" spans="1:2" x14ac:dyDescent="0.25">
      <c r="A4" t="s">
        <v>282</v>
      </c>
      <c r="B4" t="s">
        <v>405</v>
      </c>
    </row>
    <row r="5" spans="1:2" x14ac:dyDescent="0.25">
      <c r="A5" t="s">
        <v>510</v>
      </c>
      <c r="B5" t="s">
        <v>511</v>
      </c>
    </row>
    <row r="6" spans="1:2" x14ac:dyDescent="0.25">
      <c r="A6" t="s">
        <v>295</v>
      </c>
      <c r="B6" t="s">
        <v>516</v>
      </c>
    </row>
    <row r="7" spans="1:2" x14ac:dyDescent="0.25">
      <c r="A7" t="s">
        <v>287</v>
      </c>
      <c r="B7" t="s">
        <v>506</v>
      </c>
    </row>
    <row r="8" spans="1:2" x14ac:dyDescent="0.25">
      <c r="A8" t="s">
        <v>66</v>
      </c>
      <c r="B8" t="s">
        <v>520</v>
      </c>
    </row>
    <row r="9" spans="1:2" x14ac:dyDescent="0.25">
      <c r="A9" t="s">
        <v>366</v>
      </c>
      <c r="B9" t="s">
        <v>519</v>
      </c>
    </row>
    <row r="10" spans="1:2" x14ac:dyDescent="0.25">
      <c r="A10" t="s">
        <v>501</v>
      </c>
      <c r="B10" t="s">
        <v>507</v>
      </c>
    </row>
    <row r="11" spans="1:2" x14ac:dyDescent="0.25">
      <c r="A11" t="s">
        <v>502</v>
      </c>
      <c r="B11" t="s">
        <v>508</v>
      </c>
    </row>
    <row r="12" spans="1:2" x14ac:dyDescent="0.25">
      <c r="A12" t="s">
        <v>54</v>
      </c>
      <c r="B12" t="s">
        <v>509</v>
      </c>
    </row>
    <row r="13" spans="1:2" x14ac:dyDescent="0.25">
      <c r="A13" t="s">
        <v>512</v>
      </c>
      <c r="B13" t="s">
        <v>513</v>
      </c>
    </row>
    <row r="14" spans="1:2" x14ac:dyDescent="0.25">
      <c r="A14" t="s">
        <v>64</v>
      </c>
      <c r="B14" t="s">
        <v>517</v>
      </c>
    </row>
    <row r="15" spans="1:2" x14ac:dyDescent="0.25">
      <c r="A15" t="s">
        <v>505</v>
      </c>
      <c r="B15" t="s">
        <v>518</v>
      </c>
    </row>
    <row r="16" spans="1:2" x14ac:dyDescent="0.25">
      <c r="A16" s="26" t="s">
        <v>58</v>
      </c>
      <c r="B16" s="26" t="s">
        <v>532</v>
      </c>
    </row>
    <row r="18" spans="1:2" s="26" customFormat="1" x14ac:dyDescent="0.25">
      <c r="A18" s="2" t="s">
        <v>63</v>
      </c>
    </row>
    <row r="19" spans="1:2" x14ac:dyDescent="0.25">
      <c r="A19" s="5" t="s">
        <v>27</v>
      </c>
    </row>
    <row r="20" spans="1:2" x14ac:dyDescent="0.25">
      <c r="A20" t="s">
        <v>281</v>
      </c>
      <c r="B20" t="s">
        <v>521</v>
      </c>
    </row>
    <row r="21" spans="1:2" x14ac:dyDescent="0.25">
      <c r="A21" t="s">
        <v>282</v>
      </c>
      <c r="B21" t="s">
        <v>523</v>
      </c>
    </row>
    <row r="22" spans="1:2" x14ac:dyDescent="0.25">
      <c r="A22" t="s">
        <v>298</v>
      </c>
      <c r="B22" t="s">
        <v>522</v>
      </c>
    </row>
    <row r="23" spans="1:2" x14ac:dyDescent="0.25">
      <c r="A23" s="26" t="s">
        <v>58</v>
      </c>
      <c r="B23" s="26" t="s">
        <v>539</v>
      </c>
    </row>
    <row r="26" spans="1:2" x14ac:dyDescent="0.25">
      <c r="A26" s="5" t="s">
        <v>80</v>
      </c>
    </row>
    <row r="27" spans="1:2" x14ac:dyDescent="0.25">
      <c r="A27" t="s">
        <v>524</v>
      </c>
      <c r="B27" t="s">
        <v>526</v>
      </c>
    </row>
    <row r="28" spans="1:2" x14ac:dyDescent="0.25">
      <c r="A28" t="s">
        <v>401</v>
      </c>
      <c r="B28" t="s">
        <v>529</v>
      </c>
    </row>
    <row r="29" spans="1:2" x14ac:dyDescent="0.25">
      <c r="A29" t="s">
        <v>282</v>
      </c>
      <c r="B29" t="s">
        <v>405</v>
      </c>
    </row>
    <row r="30" spans="1:2" x14ac:dyDescent="0.25">
      <c r="A30" t="s">
        <v>284</v>
      </c>
      <c r="B30" t="s">
        <v>528</v>
      </c>
    </row>
    <row r="31" spans="1:2" x14ac:dyDescent="0.25">
      <c r="A31" t="s">
        <v>366</v>
      </c>
      <c r="B31" t="s">
        <v>531</v>
      </c>
    </row>
    <row r="32" spans="1:2" x14ac:dyDescent="0.25">
      <c r="A32" t="s">
        <v>54</v>
      </c>
      <c r="B32" t="s">
        <v>527</v>
      </c>
    </row>
    <row r="33" spans="1:2" x14ac:dyDescent="0.25">
      <c r="A33" t="s">
        <v>64</v>
      </c>
      <c r="B33" t="s">
        <v>530</v>
      </c>
    </row>
    <row r="34" spans="1:2" x14ac:dyDescent="0.25">
      <c r="A34" t="s">
        <v>58</v>
      </c>
      <c r="B34" t="s">
        <v>525</v>
      </c>
    </row>
    <row r="36" spans="1:2" s="26" customFormat="1" x14ac:dyDescent="0.25"/>
    <row r="37" spans="1:2" x14ac:dyDescent="0.25">
      <c r="A37" s="2" t="s">
        <v>301</v>
      </c>
    </row>
    <row r="38" spans="1:2" x14ac:dyDescent="0.25">
      <c r="A38" t="s">
        <v>533</v>
      </c>
      <c r="B38" t="s">
        <v>538</v>
      </c>
    </row>
    <row r="39" spans="1:2" x14ac:dyDescent="0.25">
      <c r="A39" t="s">
        <v>281</v>
      </c>
      <c r="B39" t="s">
        <v>537</v>
      </c>
    </row>
    <row r="40" spans="1:2" x14ac:dyDescent="0.25">
      <c r="A40" t="s">
        <v>58</v>
      </c>
      <c r="B40" t="s">
        <v>536</v>
      </c>
    </row>
    <row r="41" spans="1:2" x14ac:dyDescent="0.25">
      <c r="B41" s="4"/>
    </row>
    <row r="43" spans="1:2" x14ac:dyDescent="0.25">
      <c r="A43" s="2" t="s">
        <v>430</v>
      </c>
    </row>
    <row r="44" spans="1:2" x14ac:dyDescent="0.25">
      <c r="A44" s="26" t="s">
        <v>96</v>
      </c>
      <c r="B44" s="26" t="s">
        <v>104</v>
      </c>
    </row>
    <row r="45" spans="1:2" x14ac:dyDescent="0.25">
      <c r="A45" s="26" t="s">
        <v>414</v>
      </c>
      <c r="B45" s="26" t="s">
        <v>553</v>
      </c>
    </row>
    <row r="46" spans="1:2" x14ac:dyDescent="0.25">
      <c r="A46" t="s">
        <v>417</v>
      </c>
      <c r="B46" t="s">
        <v>556</v>
      </c>
    </row>
    <row r="47" spans="1:2" x14ac:dyDescent="0.25">
      <c r="A47" s="26" t="s">
        <v>551</v>
      </c>
      <c r="B47" s="26" t="s">
        <v>552</v>
      </c>
    </row>
    <row r="48" spans="1:2" x14ac:dyDescent="0.25">
      <c r="A48" s="26" t="s">
        <v>486</v>
      </c>
      <c r="B48" s="26" t="s">
        <v>554</v>
      </c>
    </row>
    <row r="49" spans="1:2" x14ac:dyDescent="0.25">
      <c r="A49" s="26" t="s">
        <v>543</v>
      </c>
      <c r="B49" s="26" t="s">
        <v>557</v>
      </c>
    </row>
    <row r="50" spans="1:2" x14ac:dyDescent="0.25">
      <c r="A50" s="26" t="s">
        <v>540</v>
      </c>
      <c r="B50" s="26" t="s">
        <v>555</v>
      </c>
    </row>
    <row r="51" spans="1:2" x14ac:dyDescent="0.25">
      <c r="A51" s="26" t="s">
        <v>542</v>
      </c>
      <c r="B51" s="26" t="s">
        <v>558</v>
      </c>
    </row>
    <row r="52" spans="1:2" x14ac:dyDescent="0.25">
      <c r="A52" s="26" t="s">
        <v>541</v>
      </c>
      <c r="B52" s="26" t="s">
        <v>550</v>
      </c>
    </row>
  </sheetData>
  <sortState ref="A3:B16">
    <sortCondition ref="A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25"/>
  <sheetViews>
    <sheetView zoomScale="60" zoomScaleNormal="60" workbookViewId="0">
      <pane xSplit="3" ySplit="1" topLeftCell="D2" activePane="bottomRight" state="frozen"/>
      <selection pane="topRight" activeCell="D1" sqref="D1"/>
      <selection pane="bottomLeft" activeCell="A2" sqref="A2"/>
      <selection pane="bottomRight" activeCell="U238" sqref="U238"/>
    </sheetView>
  </sheetViews>
  <sheetFormatPr defaultRowHeight="15" x14ac:dyDescent="0.25"/>
  <cols>
    <col min="1" max="1" width="33.7109375" customWidth="1"/>
    <col min="2" max="2" width="24.5703125" customWidth="1"/>
    <col min="3" max="3" width="15.42578125" bestFit="1" customWidth="1"/>
    <col min="24" max="24" width="8.7109375" customWidth="1"/>
  </cols>
  <sheetData>
    <row r="1" spans="1:27" ht="140.25" x14ac:dyDescent="0.25">
      <c r="A1" s="3"/>
      <c r="B1" s="3"/>
      <c r="C1" s="3"/>
      <c r="D1" s="16" t="s">
        <v>1</v>
      </c>
      <c r="E1" s="16" t="s">
        <v>2</v>
      </c>
      <c r="F1" s="16" t="s">
        <v>3</v>
      </c>
      <c r="G1" s="16" t="s">
        <v>4</v>
      </c>
      <c r="H1" s="16" t="s">
        <v>5</v>
      </c>
      <c r="I1" s="16" t="s">
        <v>6</v>
      </c>
      <c r="J1" s="16" t="s">
        <v>7</v>
      </c>
      <c r="K1" s="16" t="s">
        <v>8</v>
      </c>
      <c r="L1" s="16" t="s">
        <v>9</v>
      </c>
      <c r="M1" s="16" t="s">
        <v>10</v>
      </c>
      <c r="N1" s="16" t="s">
        <v>11</v>
      </c>
      <c r="O1" s="16" t="s">
        <v>12</v>
      </c>
      <c r="P1" s="16" t="s">
        <v>13</v>
      </c>
      <c r="Q1" s="16" t="s">
        <v>14</v>
      </c>
      <c r="R1" s="16" t="s">
        <v>15</v>
      </c>
      <c r="S1" s="16" t="s">
        <v>16</v>
      </c>
      <c r="T1" s="16" t="s">
        <v>17</v>
      </c>
      <c r="U1" s="16" t="s">
        <v>18</v>
      </c>
      <c r="V1" s="16" t="s">
        <v>19</v>
      </c>
      <c r="W1" s="16" t="s">
        <v>20</v>
      </c>
      <c r="X1" s="16" t="s">
        <v>21</v>
      </c>
      <c r="Y1" s="16" t="s">
        <v>22</v>
      </c>
    </row>
    <row r="2" spans="1:27" ht="23.25" x14ac:dyDescent="0.35">
      <c r="A2" s="17" t="s">
        <v>0</v>
      </c>
      <c r="C2" s="18"/>
    </row>
    <row r="3" spans="1:27" ht="30.6" customHeight="1" x14ac:dyDescent="0.25">
      <c r="A3" s="55" t="s">
        <v>133</v>
      </c>
      <c r="B3" t="s">
        <v>131</v>
      </c>
      <c r="C3" s="18"/>
    </row>
    <row r="4" spans="1:27" x14ac:dyDescent="0.25">
      <c r="A4" s="55"/>
      <c r="C4" t="s">
        <v>23</v>
      </c>
      <c r="D4" s="6">
        <v>11</v>
      </c>
      <c r="E4" s="6">
        <v>10</v>
      </c>
      <c r="F4" s="6">
        <v>17</v>
      </c>
      <c r="G4" s="6">
        <v>10</v>
      </c>
      <c r="H4" s="6">
        <v>12</v>
      </c>
      <c r="I4" s="6">
        <v>7</v>
      </c>
      <c r="J4" s="6">
        <v>9</v>
      </c>
      <c r="K4" s="6">
        <v>11</v>
      </c>
      <c r="L4" s="6">
        <v>10</v>
      </c>
      <c r="M4" s="6">
        <v>10</v>
      </c>
      <c r="N4" s="6">
        <v>10</v>
      </c>
      <c r="O4" s="6">
        <v>10</v>
      </c>
      <c r="P4" s="6">
        <v>11</v>
      </c>
      <c r="Q4" s="6">
        <v>11</v>
      </c>
      <c r="R4" s="6">
        <v>18</v>
      </c>
      <c r="S4" s="6">
        <v>7</v>
      </c>
      <c r="T4" s="6">
        <v>48</v>
      </c>
      <c r="U4" s="6">
        <v>270</v>
      </c>
      <c r="V4" s="6">
        <v>20</v>
      </c>
      <c r="W4" s="6">
        <v>20</v>
      </c>
      <c r="X4" s="6">
        <v>40</v>
      </c>
      <c r="Y4" s="6">
        <v>304</v>
      </c>
      <c r="AA4" s="19"/>
    </row>
    <row r="5" spans="1:27" x14ac:dyDescent="0.25">
      <c r="A5" s="55"/>
      <c r="C5" t="s">
        <v>24</v>
      </c>
      <c r="D5" s="6">
        <v>10</v>
      </c>
      <c r="E5" s="6">
        <v>17</v>
      </c>
      <c r="F5" s="6">
        <v>11</v>
      </c>
      <c r="G5" s="6">
        <v>0</v>
      </c>
      <c r="H5" s="6">
        <v>0</v>
      </c>
      <c r="I5" s="6">
        <v>6</v>
      </c>
      <c r="J5" s="6">
        <v>5</v>
      </c>
      <c r="K5" s="6">
        <v>11</v>
      </c>
      <c r="L5" s="6">
        <v>10</v>
      </c>
      <c r="M5" s="6">
        <v>10</v>
      </c>
      <c r="N5" s="6">
        <v>10</v>
      </c>
      <c r="O5" s="6">
        <v>10</v>
      </c>
      <c r="P5" s="6">
        <v>11</v>
      </c>
      <c r="Q5" s="6">
        <v>8</v>
      </c>
      <c r="R5" s="6">
        <v>1</v>
      </c>
      <c r="S5" s="6">
        <v>6</v>
      </c>
      <c r="T5" s="6">
        <v>48</v>
      </c>
      <c r="U5" s="6">
        <v>0</v>
      </c>
      <c r="V5" s="6">
        <v>3</v>
      </c>
      <c r="W5" s="6">
        <v>20</v>
      </c>
      <c r="X5" s="6">
        <v>40</v>
      </c>
      <c r="Y5" s="6">
        <v>236</v>
      </c>
    </row>
    <row r="6" spans="1:27" x14ac:dyDescent="0.25">
      <c r="A6" s="55"/>
      <c r="C6" t="s">
        <v>23</v>
      </c>
      <c r="D6" s="6">
        <v>11</v>
      </c>
      <c r="E6" s="6">
        <v>10</v>
      </c>
      <c r="F6" s="6">
        <v>16</v>
      </c>
      <c r="G6" s="6">
        <v>8</v>
      </c>
      <c r="H6" s="6">
        <v>10</v>
      </c>
      <c r="I6" s="6">
        <v>9</v>
      </c>
      <c r="J6" s="6">
        <v>10</v>
      </c>
      <c r="K6" s="6">
        <v>11</v>
      </c>
      <c r="L6" s="6">
        <v>10</v>
      </c>
      <c r="M6" s="6">
        <v>10</v>
      </c>
      <c r="N6" s="6">
        <v>10</v>
      </c>
      <c r="O6" s="6">
        <v>10</v>
      </c>
      <c r="P6" s="6" t="s">
        <v>26</v>
      </c>
      <c r="Q6" s="6" t="s">
        <v>26</v>
      </c>
      <c r="R6" s="6" t="s">
        <v>26</v>
      </c>
      <c r="S6" s="6">
        <v>7</v>
      </c>
      <c r="T6" s="6">
        <v>48</v>
      </c>
      <c r="U6" s="6">
        <v>270</v>
      </c>
      <c r="V6" s="6">
        <v>20</v>
      </c>
      <c r="W6" s="6">
        <v>21</v>
      </c>
      <c r="X6" s="6">
        <v>40</v>
      </c>
      <c r="Y6" s="6">
        <v>263</v>
      </c>
    </row>
    <row r="7" spans="1:27" x14ac:dyDescent="0.25">
      <c r="C7" t="s">
        <v>25</v>
      </c>
      <c r="D7" s="6">
        <v>11</v>
      </c>
      <c r="E7" s="6">
        <v>10</v>
      </c>
      <c r="F7" s="6">
        <v>16</v>
      </c>
      <c r="G7" s="6">
        <v>1</v>
      </c>
      <c r="H7" s="6">
        <v>2</v>
      </c>
      <c r="I7" s="6">
        <v>8</v>
      </c>
      <c r="J7" s="6">
        <v>6</v>
      </c>
      <c r="K7" s="6">
        <v>11</v>
      </c>
      <c r="L7" s="6">
        <v>10</v>
      </c>
      <c r="M7" s="6">
        <v>10</v>
      </c>
      <c r="N7" s="6">
        <v>10</v>
      </c>
      <c r="O7" s="6">
        <v>10</v>
      </c>
      <c r="P7" s="6" t="s">
        <v>26</v>
      </c>
      <c r="Q7" s="6" t="s">
        <v>26</v>
      </c>
      <c r="R7" s="6" t="s">
        <v>26</v>
      </c>
      <c r="S7" s="6">
        <v>6</v>
      </c>
      <c r="T7" s="6">
        <v>48</v>
      </c>
      <c r="U7" s="6">
        <v>0</v>
      </c>
      <c r="V7" s="6">
        <v>15</v>
      </c>
      <c r="W7" s="6">
        <v>21</v>
      </c>
      <c r="X7" s="6">
        <v>40</v>
      </c>
      <c r="Y7" s="6">
        <v>235</v>
      </c>
    </row>
    <row r="8" spans="1:27" x14ac:dyDescent="0.25">
      <c r="C8" t="s">
        <v>23</v>
      </c>
      <c r="D8" s="6">
        <v>11</v>
      </c>
      <c r="E8" s="6">
        <v>10</v>
      </c>
      <c r="F8" s="6">
        <v>15</v>
      </c>
      <c r="G8" s="6">
        <v>8</v>
      </c>
      <c r="H8" s="6">
        <v>9</v>
      </c>
      <c r="I8" s="6">
        <v>8</v>
      </c>
      <c r="J8" s="6">
        <v>10</v>
      </c>
      <c r="K8" s="6">
        <v>11</v>
      </c>
      <c r="L8" s="6">
        <v>10</v>
      </c>
      <c r="M8" s="6">
        <v>10</v>
      </c>
      <c r="N8" s="6">
        <v>10</v>
      </c>
      <c r="O8" s="6">
        <v>8</v>
      </c>
      <c r="P8" s="6" t="s">
        <v>26</v>
      </c>
      <c r="Q8" s="6" t="s">
        <v>26</v>
      </c>
      <c r="R8" s="6" t="s">
        <v>26</v>
      </c>
      <c r="S8" s="6">
        <v>7</v>
      </c>
      <c r="T8" s="6">
        <v>48</v>
      </c>
      <c r="U8" s="6">
        <v>270</v>
      </c>
      <c r="V8" s="6"/>
      <c r="W8" s="6">
        <v>21</v>
      </c>
      <c r="X8" s="6">
        <v>40</v>
      </c>
      <c r="Y8" s="6">
        <v>258</v>
      </c>
    </row>
    <row r="9" spans="1:27" x14ac:dyDescent="0.25">
      <c r="C9" t="s">
        <v>27</v>
      </c>
      <c r="D9" s="6">
        <v>11</v>
      </c>
      <c r="E9" s="6">
        <v>10</v>
      </c>
      <c r="F9" s="6">
        <v>15</v>
      </c>
      <c r="G9" s="6">
        <v>3</v>
      </c>
      <c r="H9" s="6">
        <v>6</v>
      </c>
      <c r="I9" s="6">
        <v>8</v>
      </c>
      <c r="J9" s="6">
        <v>7</v>
      </c>
      <c r="K9" s="6">
        <v>11</v>
      </c>
      <c r="L9" s="6">
        <v>10</v>
      </c>
      <c r="M9" s="6">
        <v>10</v>
      </c>
      <c r="N9" s="6">
        <v>10</v>
      </c>
      <c r="O9" s="6">
        <v>8</v>
      </c>
      <c r="P9" s="6" t="s">
        <v>26</v>
      </c>
      <c r="Q9" s="6" t="s">
        <v>26</v>
      </c>
      <c r="R9" s="6" t="s">
        <v>26</v>
      </c>
      <c r="S9" s="6">
        <v>6</v>
      </c>
      <c r="T9" s="6">
        <v>48</v>
      </c>
      <c r="U9" s="6">
        <v>0</v>
      </c>
      <c r="V9" s="6">
        <v>20</v>
      </c>
      <c r="W9" s="6">
        <v>21</v>
      </c>
      <c r="X9" s="6">
        <v>40</v>
      </c>
      <c r="Y9" s="6">
        <v>244</v>
      </c>
    </row>
    <row r="10" spans="1:27" x14ac:dyDescent="0.25">
      <c r="C10" t="s">
        <v>23</v>
      </c>
      <c r="D10" s="6">
        <v>11</v>
      </c>
      <c r="E10" s="6">
        <v>8</v>
      </c>
      <c r="F10" s="6">
        <v>15</v>
      </c>
      <c r="G10" s="6">
        <v>6</v>
      </c>
      <c r="H10" s="6">
        <v>9</v>
      </c>
      <c r="I10" s="6">
        <v>8</v>
      </c>
      <c r="J10" s="6">
        <v>9</v>
      </c>
      <c r="K10" s="6">
        <v>11</v>
      </c>
      <c r="L10" s="6">
        <v>10</v>
      </c>
      <c r="M10" s="6">
        <v>10</v>
      </c>
      <c r="N10" s="6">
        <v>10</v>
      </c>
      <c r="O10" s="6">
        <v>10</v>
      </c>
      <c r="P10" s="6" t="s">
        <v>26</v>
      </c>
      <c r="Q10" s="6" t="s">
        <v>26</v>
      </c>
      <c r="R10" s="6" t="s">
        <v>26</v>
      </c>
      <c r="S10" s="6">
        <v>143</v>
      </c>
      <c r="T10" s="6">
        <v>48</v>
      </c>
      <c r="U10" s="6">
        <v>270</v>
      </c>
      <c r="V10" s="6">
        <v>20</v>
      </c>
      <c r="W10" s="6">
        <v>20</v>
      </c>
      <c r="X10" s="6">
        <v>40</v>
      </c>
      <c r="Y10" s="6">
        <v>656</v>
      </c>
    </row>
    <row r="11" spans="1:27" x14ac:dyDescent="0.25">
      <c r="C11" t="s">
        <v>28</v>
      </c>
      <c r="D11" s="6">
        <v>11</v>
      </c>
      <c r="E11" s="6">
        <v>8</v>
      </c>
      <c r="F11" s="6">
        <v>15</v>
      </c>
      <c r="G11" s="6">
        <v>6</v>
      </c>
      <c r="H11" s="6">
        <v>9</v>
      </c>
      <c r="I11" s="6">
        <v>8</v>
      </c>
      <c r="J11" s="6">
        <v>9</v>
      </c>
      <c r="K11" s="6">
        <v>11</v>
      </c>
      <c r="L11" s="6">
        <v>10</v>
      </c>
      <c r="M11" s="6">
        <v>10</v>
      </c>
      <c r="N11" s="6">
        <v>10</v>
      </c>
      <c r="O11" s="6">
        <v>10</v>
      </c>
      <c r="P11" s="6" t="s">
        <v>26</v>
      </c>
      <c r="Q11" s="6" t="s">
        <v>26</v>
      </c>
      <c r="R11" s="6" t="s">
        <v>26</v>
      </c>
      <c r="S11" s="6">
        <v>143</v>
      </c>
      <c r="T11" s="6">
        <v>48</v>
      </c>
      <c r="U11" s="6">
        <v>270</v>
      </c>
      <c r="V11" s="6">
        <v>19</v>
      </c>
      <c r="W11" s="6">
        <v>20</v>
      </c>
      <c r="X11" s="6">
        <v>39</v>
      </c>
      <c r="Y11" s="6">
        <v>656</v>
      </c>
    </row>
    <row r="12" spans="1:27" x14ac:dyDescent="0.25">
      <c r="B12" t="s">
        <v>132</v>
      </c>
      <c r="D12" s="6"/>
      <c r="E12" s="6"/>
      <c r="F12" s="6"/>
      <c r="G12" s="6"/>
      <c r="H12" s="6"/>
      <c r="I12" s="6"/>
      <c r="J12" s="6"/>
      <c r="K12" s="6"/>
      <c r="L12" s="6"/>
      <c r="M12" s="6"/>
      <c r="N12" s="6"/>
      <c r="O12" s="6"/>
      <c r="P12" s="6"/>
      <c r="Q12" s="6"/>
      <c r="R12" s="6"/>
      <c r="S12" s="6"/>
      <c r="T12" s="6"/>
      <c r="U12" s="6"/>
      <c r="V12" s="6"/>
      <c r="W12" s="6"/>
      <c r="X12" s="6"/>
      <c r="Y12" s="6"/>
    </row>
    <row r="13" spans="1:27" x14ac:dyDescent="0.25">
      <c r="C13" t="s">
        <v>23</v>
      </c>
      <c r="D13" s="6">
        <v>11</v>
      </c>
      <c r="E13" s="6">
        <v>10</v>
      </c>
      <c r="F13" s="6">
        <v>17</v>
      </c>
      <c r="G13" s="6">
        <v>10</v>
      </c>
      <c r="H13" s="6">
        <v>12</v>
      </c>
      <c r="I13" s="6">
        <v>10</v>
      </c>
      <c r="J13" s="6">
        <v>10</v>
      </c>
      <c r="K13" s="6">
        <v>11</v>
      </c>
      <c r="L13" s="6">
        <v>10</v>
      </c>
      <c r="M13" s="6">
        <v>10</v>
      </c>
      <c r="N13" s="6">
        <v>10</v>
      </c>
      <c r="O13" s="6">
        <v>10</v>
      </c>
      <c r="P13" s="6">
        <v>11</v>
      </c>
      <c r="Q13" s="6">
        <v>11</v>
      </c>
      <c r="R13" s="6">
        <v>18</v>
      </c>
      <c r="S13" s="6">
        <v>142</v>
      </c>
      <c r="T13" s="6">
        <v>34</v>
      </c>
      <c r="U13" s="6">
        <v>270</v>
      </c>
      <c r="V13" s="6">
        <v>20</v>
      </c>
      <c r="W13" s="6">
        <v>20</v>
      </c>
      <c r="X13" s="6">
        <v>40</v>
      </c>
      <c r="Y13" s="6">
        <v>697</v>
      </c>
    </row>
    <row r="14" spans="1:27" x14ac:dyDescent="0.25">
      <c r="C14" t="s">
        <v>24</v>
      </c>
      <c r="D14" s="6">
        <v>0</v>
      </c>
      <c r="E14" s="6">
        <v>0</v>
      </c>
      <c r="F14" s="6">
        <v>0</v>
      </c>
      <c r="G14" s="6">
        <v>10</v>
      </c>
      <c r="H14" s="6">
        <v>12</v>
      </c>
      <c r="I14" s="6">
        <v>1</v>
      </c>
      <c r="J14" s="6">
        <v>4</v>
      </c>
      <c r="K14" s="6">
        <v>0</v>
      </c>
      <c r="L14" s="6">
        <v>0</v>
      </c>
      <c r="M14" s="6">
        <v>0</v>
      </c>
      <c r="N14" s="6">
        <v>0</v>
      </c>
      <c r="O14" s="6">
        <v>0</v>
      </c>
      <c r="P14" s="6">
        <v>0</v>
      </c>
      <c r="Q14" s="6">
        <v>3</v>
      </c>
      <c r="R14" s="6">
        <v>17</v>
      </c>
      <c r="S14" s="6">
        <v>137</v>
      </c>
      <c r="T14" s="6">
        <v>0</v>
      </c>
      <c r="U14" s="6">
        <v>270</v>
      </c>
      <c r="V14" s="6">
        <v>17</v>
      </c>
      <c r="W14" s="6">
        <v>0</v>
      </c>
      <c r="X14" s="6">
        <v>0</v>
      </c>
      <c r="Y14" s="6">
        <v>471</v>
      </c>
    </row>
    <row r="15" spans="1:27" x14ac:dyDescent="0.25">
      <c r="C15" t="s">
        <v>23</v>
      </c>
      <c r="D15" s="6">
        <v>11</v>
      </c>
      <c r="E15" s="6">
        <v>10</v>
      </c>
      <c r="F15" s="6">
        <v>16</v>
      </c>
      <c r="G15" s="6">
        <v>8</v>
      </c>
      <c r="H15" s="6">
        <v>10</v>
      </c>
      <c r="I15" s="6">
        <v>10</v>
      </c>
      <c r="J15" s="6">
        <v>10</v>
      </c>
      <c r="K15" s="6">
        <v>11</v>
      </c>
      <c r="L15" s="6">
        <v>10</v>
      </c>
      <c r="M15" s="6">
        <v>10</v>
      </c>
      <c r="N15" s="6">
        <v>10</v>
      </c>
      <c r="O15" s="6">
        <v>10</v>
      </c>
      <c r="P15" s="6" t="s">
        <v>26</v>
      </c>
      <c r="Q15" s="6" t="s">
        <v>26</v>
      </c>
      <c r="R15" s="6" t="s">
        <v>26</v>
      </c>
      <c r="S15" s="6">
        <v>142</v>
      </c>
      <c r="T15" s="6">
        <v>34</v>
      </c>
      <c r="U15" s="6">
        <v>270</v>
      </c>
      <c r="V15" s="6">
        <v>20</v>
      </c>
      <c r="W15" s="6">
        <v>20</v>
      </c>
      <c r="X15" s="6">
        <v>40</v>
      </c>
      <c r="Y15" s="6">
        <v>652</v>
      </c>
    </row>
    <row r="16" spans="1:27" x14ac:dyDescent="0.25">
      <c r="C16" t="s">
        <v>25</v>
      </c>
      <c r="D16" s="6">
        <v>0</v>
      </c>
      <c r="E16" s="6">
        <v>0</v>
      </c>
      <c r="F16" s="6">
        <v>0</v>
      </c>
      <c r="G16" s="6">
        <v>7</v>
      </c>
      <c r="H16" s="6">
        <v>8</v>
      </c>
      <c r="I16" s="6">
        <v>1</v>
      </c>
      <c r="J16" s="6">
        <v>4</v>
      </c>
      <c r="K16" s="6">
        <v>0</v>
      </c>
      <c r="L16" s="6">
        <v>0</v>
      </c>
      <c r="M16" s="6">
        <v>0</v>
      </c>
      <c r="N16" s="6">
        <v>0</v>
      </c>
      <c r="O16" s="6">
        <v>0</v>
      </c>
      <c r="P16" s="6" t="s">
        <v>26</v>
      </c>
      <c r="Q16" s="6" t="s">
        <v>26</v>
      </c>
      <c r="R16" s="6" t="s">
        <v>26</v>
      </c>
      <c r="S16" s="6">
        <v>137</v>
      </c>
      <c r="T16" s="6">
        <v>0</v>
      </c>
      <c r="U16" s="6">
        <v>270</v>
      </c>
      <c r="V16" s="6">
        <v>8</v>
      </c>
      <c r="W16" s="6">
        <v>1</v>
      </c>
      <c r="X16" s="6">
        <v>1</v>
      </c>
      <c r="Y16" s="6">
        <v>437</v>
      </c>
    </row>
    <row r="17" spans="1:25" x14ac:dyDescent="0.25">
      <c r="C17" t="s">
        <v>23</v>
      </c>
      <c r="D17" s="6">
        <v>11</v>
      </c>
      <c r="E17" s="6">
        <v>10</v>
      </c>
      <c r="F17" s="6">
        <v>15</v>
      </c>
      <c r="G17" s="6">
        <v>8</v>
      </c>
      <c r="H17" s="6">
        <v>9</v>
      </c>
      <c r="I17" s="6">
        <v>10</v>
      </c>
      <c r="J17" s="6">
        <v>10</v>
      </c>
      <c r="K17" s="6">
        <v>11</v>
      </c>
      <c r="L17" s="6">
        <v>10</v>
      </c>
      <c r="M17" s="6">
        <v>10</v>
      </c>
      <c r="N17" s="6">
        <v>10</v>
      </c>
      <c r="O17" s="6">
        <v>9</v>
      </c>
      <c r="P17" s="6" t="s">
        <v>26</v>
      </c>
      <c r="Q17" s="6" t="s">
        <v>26</v>
      </c>
      <c r="R17" s="6" t="s">
        <v>26</v>
      </c>
      <c r="S17" s="6">
        <v>142</v>
      </c>
      <c r="T17" s="6">
        <v>34</v>
      </c>
      <c r="U17" s="6">
        <v>270</v>
      </c>
      <c r="V17" s="6">
        <v>20</v>
      </c>
      <c r="W17" s="6">
        <v>20</v>
      </c>
      <c r="X17" s="6">
        <v>40</v>
      </c>
      <c r="Y17" s="6">
        <v>649</v>
      </c>
    </row>
    <row r="18" spans="1:25" x14ac:dyDescent="0.25">
      <c r="C18" t="s">
        <v>27</v>
      </c>
      <c r="D18" s="6">
        <v>1</v>
      </c>
      <c r="E18" s="6">
        <v>0</v>
      </c>
      <c r="F18" s="6">
        <v>0</v>
      </c>
      <c r="G18" s="6">
        <v>5</v>
      </c>
      <c r="H18" s="6">
        <v>3</v>
      </c>
      <c r="I18" s="6">
        <v>0</v>
      </c>
      <c r="J18" s="6">
        <v>3</v>
      </c>
      <c r="K18" s="6">
        <v>0</v>
      </c>
      <c r="L18" s="6">
        <v>0</v>
      </c>
      <c r="M18" s="6">
        <v>0</v>
      </c>
      <c r="N18" s="6">
        <v>0</v>
      </c>
      <c r="O18" s="6">
        <v>0</v>
      </c>
      <c r="P18" s="6" t="s">
        <v>26</v>
      </c>
      <c r="Q18" s="6" t="s">
        <v>26</v>
      </c>
      <c r="R18" s="6" t="s">
        <v>26</v>
      </c>
      <c r="S18" s="6">
        <v>137</v>
      </c>
      <c r="T18" s="6">
        <v>0</v>
      </c>
      <c r="U18" s="6">
        <v>270</v>
      </c>
      <c r="V18" s="6">
        <v>2</v>
      </c>
      <c r="W18" s="6">
        <v>0</v>
      </c>
      <c r="X18" s="6">
        <v>0</v>
      </c>
      <c r="Y18" s="6">
        <v>421</v>
      </c>
    </row>
    <row r="19" spans="1:25" x14ac:dyDescent="0.25">
      <c r="C19" t="s">
        <v>23</v>
      </c>
      <c r="D19" s="6">
        <v>11</v>
      </c>
      <c r="E19" s="6">
        <v>8</v>
      </c>
      <c r="F19" s="6">
        <v>15</v>
      </c>
      <c r="G19" s="6">
        <v>6</v>
      </c>
      <c r="H19" s="6">
        <v>9</v>
      </c>
      <c r="I19" s="6">
        <v>10</v>
      </c>
      <c r="J19" s="6">
        <v>9</v>
      </c>
      <c r="K19" s="6">
        <v>11</v>
      </c>
      <c r="L19" s="6">
        <v>10</v>
      </c>
      <c r="M19" s="6">
        <v>10</v>
      </c>
      <c r="N19" s="6">
        <v>10</v>
      </c>
      <c r="O19" s="6">
        <v>10</v>
      </c>
      <c r="P19" s="6" t="s">
        <v>26</v>
      </c>
      <c r="Q19" s="6" t="s">
        <v>26</v>
      </c>
      <c r="R19" s="6" t="s">
        <v>26</v>
      </c>
      <c r="S19" s="6" t="s">
        <v>26</v>
      </c>
      <c r="T19" s="6" t="s">
        <v>26</v>
      </c>
      <c r="U19" s="6" t="s">
        <v>26</v>
      </c>
      <c r="V19" s="6">
        <v>20</v>
      </c>
      <c r="W19" s="6">
        <v>20</v>
      </c>
      <c r="X19" s="6">
        <v>40</v>
      </c>
      <c r="Y19" s="6">
        <v>199</v>
      </c>
    </row>
    <row r="20" spans="1:25" x14ac:dyDescent="0.25">
      <c r="C20" t="s">
        <v>28</v>
      </c>
      <c r="D20" s="6">
        <v>0</v>
      </c>
      <c r="E20" s="6">
        <v>0</v>
      </c>
      <c r="F20" s="6">
        <v>0</v>
      </c>
      <c r="G20" s="6">
        <v>0</v>
      </c>
      <c r="H20" s="6">
        <v>0</v>
      </c>
      <c r="I20" s="6">
        <v>0</v>
      </c>
      <c r="J20" s="6">
        <v>0</v>
      </c>
      <c r="K20" s="6">
        <v>0</v>
      </c>
      <c r="L20" s="6">
        <v>0</v>
      </c>
      <c r="M20" s="6">
        <v>0</v>
      </c>
      <c r="N20" s="6">
        <v>0</v>
      </c>
      <c r="O20" s="6">
        <v>0</v>
      </c>
      <c r="P20" s="6" t="s">
        <v>26</v>
      </c>
      <c r="Q20" s="6" t="s">
        <v>26</v>
      </c>
      <c r="R20" s="6" t="s">
        <v>26</v>
      </c>
      <c r="S20" s="6" t="s">
        <v>26</v>
      </c>
      <c r="T20" s="6" t="s">
        <v>26</v>
      </c>
      <c r="U20" s="6" t="s">
        <v>26</v>
      </c>
      <c r="V20" s="6">
        <v>0</v>
      </c>
      <c r="W20" s="6">
        <v>0</v>
      </c>
      <c r="X20" s="6">
        <v>0</v>
      </c>
      <c r="Y20" s="6">
        <v>0</v>
      </c>
    </row>
    <row r="21" spans="1:25" x14ac:dyDescent="0.25">
      <c r="D21" s="6"/>
      <c r="E21" s="6"/>
      <c r="F21" s="6"/>
      <c r="G21" s="6"/>
      <c r="H21" s="6"/>
      <c r="I21" s="6"/>
      <c r="J21" s="6"/>
      <c r="K21" s="6"/>
      <c r="L21" s="6"/>
      <c r="M21" s="6"/>
      <c r="N21" s="6"/>
      <c r="O21" s="6"/>
      <c r="P21" s="6"/>
      <c r="Q21" s="6"/>
      <c r="R21" s="6"/>
      <c r="S21" s="6"/>
      <c r="T21" s="6"/>
      <c r="U21" s="6"/>
      <c r="V21" s="6"/>
      <c r="W21" s="6"/>
      <c r="X21" s="6"/>
      <c r="Y21" s="6"/>
    </row>
    <row r="22" spans="1:25" x14ac:dyDescent="0.25">
      <c r="B22" t="s">
        <v>134</v>
      </c>
      <c r="C22" t="s">
        <v>23</v>
      </c>
      <c r="D22" s="6">
        <v>11</v>
      </c>
      <c r="E22" s="6">
        <v>10</v>
      </c>
      <c r="F22" s="6">
        <v>17</v>
      </c>
      <c r="G22" s="6">
        <v>10</v>
      </c>
      <c r="H22" s="6">
        <v>12</v>
      </c>
      <c r="I22" s="6">
        <v>10</v>
      </c>
      <c r="J22" s="6">
        <v>10</v>
      </c>
      <c r="K22" s="6">
        <v>11</v>
      </c>
      <c r="L22" s="6">
        <v>10</v>
      </c>
      <c r="M22" s="6">
        <v>10</v>
      </c>
      <c r="N22" s="6">
        <v>10</v>
      </c>
      <c r="O22" s="6">
        <v>10</v>
      </c>
      <c r="P22" s="6">
        <v>11</v>
      </c>
      <c r="Q22" s="6">
        <v>11</v>
      </c>
      <c r="R22" s="6">
        <v>18</v>
      </c>
      <c r="S22" s="6">
        <v>143</v>
      </c>
      <c r="T22" s="6">
        <v>48</v>
      </c>
      <c r="U22" s="6">
        <v>270</v>
      </c>
      <c r="V22" s="6">
        <v>19</v>
      </c>
      <c r="W22" s="6">
        <v>21</v>
      </c>
      <c r="X22" s="6">
        <v>40</v>
      </c>
      <c r="Y22" s="6">
        <v>712</v>
      </c>
    </row>
    <row r="23" spans="1:25" x14ac:dyDescent="0.25">
      <c r="C23" t="s">
        <v>137</v>
      </c>
      <c r="D23" s="6">
        <v>1</v>
      </c>
      <c r="E23" s="6">
        <v>0</v>
      </c>
      <c r="F23" s="6">
        <v>0</v>
      </c>
      <c r="G23" s="6">
        <v>0</v>
      </c>
      <c r="H23" s="6">
        <v>0</v>
      </c>
      <c r="I23" s="6">
        <v>0</v>
      </c>
      <c r="J23" s="6">
        <v>0</v>
      </c>
      <c r="K23" s="6">
        <v>4</v>
      </c>
      <c r="L23" s="6">
        <v>0</v>
      </c>
      <c r="M23" s="6">
        <v>0</v>
      </c>
      <c r="N23" s="6">
        <v>0</v>
      </c>
      <c r="O23" s="6">
        <v>6</v>
      </c>
      <c r="P23" s="6">
        <v>0</v>
      </c>
      <c r="Q23" s="6">
        <v>0</v>
      </c>
      <c r="R23" s="6">
        <v>0</v>
      </c>
      <c r="S23" s="6">
        <v>0</v>
      </c>
      <c r="T23" s="6">
        <v>0</v>
      </c>
      <c r="U23" s="6">
        <v>0</v>
      </c>
      <c r="V23" s="6">
        <v>0</v>
      </c>
      <c r="W23" s="6">
        <v>0</v>
      </c>
      <c r="X23" s="6">
        <v>40</v>
      </c>
      <c r="Y23" s="6">
        <v>51</v>
      </c>
    </row>
    <row r="24" spans="1:25" x14ac:dyDescent="0.25">
      <c r="C24" t="s">
        <v>135</v>
      </c>
      <c r="D24" s="6">
        <v>10</v>
      </c>
      <c r="E24" s="6">
        <v>10</v>
      </c>
      <c r="F24" s="6">
        <v>17</v>
      </c>
      <c r="G24" s="6">
        <v>0</v>
      </c>
      <c r="H24" s="6">
        <v>0</v>
      </c>
      <c r="I24" s="6">
        <v>8</v>
      </c>
      <c r="J24" s="6">
        <v>6</v>
      </c>
      <c r="K24" s="6">
        <v>7</v>
      </c>
      <c r="L24" s="6">
        <v>10</v>
      </c>
      <c r="M24" s="6">
        <v>10</v>
      </c>
      <c r="N24" s="6">
        <v>10</v>
      </c>
      <c r="O24" s="6">
        <v>4</v>
      </c>
      <c r="P24" s="6">
        <v>11</v>
      </c>
      <c r="Q24" s="6">
        <v>8</v>
      </c>
      <c r="R24" s="6">
        <v>0</v>
      </c>
      <c r="S24" s="6">
        <v>1</v>
      </c>
      <c r="T24" s="6">
        <v>14</v>
      </c>
      <c r="U24" s="6">
        <v>0</v>
      </c>
      <c r="V24" s="6">
        <v>0</v>
      </c>
      <c r="W24" s="6">
        <v>21</v>
      </c>
      <c r="X24" s="6">
        <v>0</v>
      </c>
      <c r="Y24" s="6">
        <v>147</v>
      </c>
    </row>
    <row r="25" spans="1:25" x14ac:dyDescent="0.25">
      <c r="C25" t="s">
        <v>136</v>
      </c>
      <c r="D25" s="6">
        <v>0</v>
      </c>
      <c r="E25" s="6">
        <v>0</v>
      </c>
      <c r="F25" s="6">
        <v>0</v>
      </c>
      <c r="G25" s="6">
        <v>10</v>
      </c>
      <c r="H25" s="6">
        <v>12</v>
      </c>
      <c r="I25" s="6">
        <v>2</v>
      </c>
      <c r="J25" s="6">
        <v>3</v>
      </c>
      <c r="K25" s="6">
        <v>0</v>
      </c>
      <c r="L25" s="6">
        <v>0</v>
      </c>
      <c r="M25" s="6">
        <v>0</v>
      </c>
      <c r="N25" s="6">
        <v>0</v>
      </c>
      <c r="O25" s="6">
        <v>0</v>
      </c>
      <c r="P25" s="6">
        <v>0</v>
      </c>
      <c r="Q25" s="6">
        <v>3</v>
      </c>
      <c r="R25" s="6">
        <v>6</v>
      </c>
      <c r="S25" s="6">
        <v>6</v>
      </c>
      <c r="T25" s="6">
        <v>34</v>
      </c>
      <c r="U25" s="6">
        <v>2</v>
      </c>
      <c r="V25" s="6">
        <v>19</v>
      </c>
      <c r="W25" s="6">
        <v>0</v>
      </c>
      <c r="X25" s="6">
        <v>0</v>
      </c>
      <c r="Y25" s="6">
        <v>97</v>
      </c>
    </row>
    <row r="26" spans="1:25" x14ac:dyDescent="0.25">
      <c r="C26" t="s">
        <v>138</v>
      </c>
      <c r="D26" s="6">
        <v>0</v>
      </c>
      <c r="E26" s="6">
        <v>0</v>
      </c>
      <c r="F26" s="6">
        <v>0</v>
      </c>
      <c r="G26" s="6">
        <v>0</v>
      </c>
      <c r="H26" s="6">
        <v>0</v>
      </c>
      <c r="I26" s="6">
        <v>1</v>
      </c>
      <c r="J26" s="6">
        <v>1</v>
      </c>
      <c r="K26" s="6">
        <v>0</v>
      </c>
      <c r="L26" s="6">
        <v>0</v>
      </c>
      <c r="M26" s="6">
        <v>0</v>
      </c>
      <c r="N26" s="6">
        <v>0</v>
      </c>
      <c r="O26" s="6">
        <v>1</v>
      </c>
      <c r="P26" s="6">
        <v>0</v>
      </c>
      <c r="Q26" s="6">
        <v>0</v>
      </c>
      <c r="R26" s="6">
        <v>12</v>
      </c>
      <c r="S26" s="6">
        <v>136</v>
      </c>
      <c r="T26" s="6">
        <v>0</v>
      </c>
      <c r="U26" s="6">
        <v>268</v>
      </c>
      <c r="V26" s="6">
        <v>0</v>
      </c>
      <c r="W26" s="6">
        <v>1</v>
      </c>
      <c r="X26" s="6">
        <v>0</v>
      </c>
      <c r="Y26" s="6">
        <v>420</v>
      </c>
    </row>
    <row r="27" spans="1:25" x14ac:dyDescent="0.25">
      <c r="D27" s="6"/>
      <c r="E27" s="6"/>
      <c r="F27" s="6"/>
      <c r="G27" s="6"/>
      <c r="H27" s="6"/>
      <c r="I27" s="6"/>
      <c r="J27" s="6"/>
      <c r="K27" s="6"/>
      <c r="L27" s="6"/>
      <c r="M27" s="6"/>
      <c r="N27" s="6"/>
      <c r="O27" s="6"/>
      <c r="P27" s="6"/>
      <c r="Q27" s="6"/>
      <c r="R27" s="6"/>
      <c r="S27" s="6"/>
      <c r="T27" s="6"/>
      <c r="U27" s="6"/>
      <c r="V27" s="6"/>
      <c r="W27" s="6"/>
      <c r="X27" s="6"/>
      <c r="Y27" s="6"/>
    </row>
    <row r="28" spans="1:25" ht="23.25" x14ac:dyDescent="0.35">
      <c r="A28" s="17" t="s">
        <v>45</v>
      </c>
      <c r="D28" s="6"/>
      <c r="E28" s="6"/>
      <c r="F28" s="6"/>
      <c r="G28" s="6"/>
      <c r="H28" s="6"/>
      <c r="I28" s="6"/>
      <c r="J28" s="6"/>
      <c r="K28" s="6"/>
      <c r="L28" s="6"/>
      <c r="M28" s="6"/>
      <c r="N28" s="6"/>
      <c r="O28" s="6"/>
      <c r="P28" s="6"/>
      <c r="Q28" s="6"/>
      <c r="R28" s="6"/>
      <c r="S28" s="6"/>
      <c r="T28" s="6"/>
      <c r="U28" s="6"/>
      <c r="V28" s="6"/>
      <c r="W28" s="6"/>
      <c r="X28" s="6"/>
      <c r="Y28" s="6"/>
    </row>
    <row r="29" spans="1:25" x14ac:dyDescent="0.25">
      <c r="A29" t="s">
        <v>48</v>
      </c>
      <c r="D29" s="6"/>
      <c r="E29" s="6"/>
      <c r="F29" s="6"/>
      <c r="G29" s="6"/>
      <c r="H29" s="6"/>
      <c r="I29" s="6"/>
      <c r="J29" s="6"/>
      <c r="K29" s="6"/>
      <c r="L29" s="6"/>
      <c r="M29" s="6"/>
      <c r="N29" s="6"/>
      <c r="O29" s="6"/>
      <c r="P29" s="6"/>
      <c r="Q29" s="6"/>
      <c r="R29" s="6"/>
      <c r="S29" s="6"/>
      <c r="T29" s="6"/>
      <c r="U29" s="6"/>
      <c r="V29" s="6"/>
      <c r="W29" s="6"/>
      <c r="X29" s="6"/>
      <c r="Y29" s="6"/>
    </row>
    <row r="30" spans="1:25" x14ac:dyDescent="0.25">
      <c r="D30" s="6"/>
      <c r="E30" s="6"/>
      <c r="F30" s="6"/>
      <c r="G30" s="6"/>
      <c r="H30" s="6"/>
      <c r="I30" s="6"/>
      <c r="J30" s="6"/>
      <c r="K30" s="6"/>
      <c r="L30" s="6"/>
      <c r="M30" s="6"/>
      <c r="N30" s="6"/>
      <c r="O30" s="6"/>
      <c r="P30" s="6"/>
      <c r="Q30" s="6"/>
      <c r="R30" s="6"/>
      <c r="S30" s="6"/>
      <c r="T30" s="6"/>
      <c r="U30" s="6"/>
      <c r="V30" s="6"/>
      <c r="W30" s="6"/>
      <c r="X30" s="6"/>
      <c r="Y30" s="6"/>
    </row>
    <row r="31" spans="1:25" x14ac:dyDescent="0.25">
      <c r="A31" s="2" t="s">
        <v>29</v>
      </c>
      <c r="C31" s="26"/>
      <c r="D31" s="6"/>
      <c r="E31" s="6"/>
      <c r="F31" s="6"/>
      <c r="G31" s="6"/>
      <c r="H31" s="6"/>
      <c r="I31" s="6"/>
      <c r="J31" s="6"/>
      <c r="K31" s="6"/>
      <c r="L31" s="6"/>
      <c r="M31" s="6"/>
      <c r="N31" s="6"/>
      <c r="O31" s="6"/>
      <c r="P31" s="6"/>
      <c r="Q31" s="6"/>
      <c r="R31" s="6"/>
      <c r="S31" s="6"/>
      <c r="T31" s="6"/>
      <c r="U31" s="6"/>
      <c r="V31" s="6"/>
      <c r="W31" s="6"/>
      <c r="X31" s="6"/>
      <c r="Y31" s="6"/>
    </row>
    <row r="32" spans="1:25" x14ac:dyDescent="0.25">
      <c r="B32" s="5" t="s">
        <v>30</v>
      </c>
      <c r="C32" s="26" t="s">
        <v>23</v>
      </c>
      <c r="D32" s="6" t="s">
        <v>26</v>
      </c>
      <c r="E32" s="6" t="s">
        <v>26</v>
      </c>
      <c r="F32" s="6" t="s">
        <v>26</v>
      </c>
      <c r="G32" s="6">
        <v>8</v>
      </c>
      <c r="H32" s="6">
        <v>10</v>
      </c>
      <c r="I32" s="6" t="s">
        <v>26</v>
      </c>
      <c r="J32" s="6" t="s">
        <v>26</v>
      </c>
      <c r="K32" s="6" t="s">
        <v>26</v>
      </c>
      <c r="L32" s="6" t="s">
        <v>26</v>
      </c>
      <c r="M32" s="6" t="s">
        <v>26</v>
      </c>
      <c r="N32" s="6" t="s">
        <v>26</v>
      </c>
      <c r="O32" s="6" t="s">
        <v>26</v>
      </c>
      <c r="P32" s="6" t="s">
        <v>26</v>
      </c>
      <c r="Q32" s="6" t="s">
        <v>26</v>
      </c>
      <c r="R32" s="6" t="s">
        <v>26</v>
      </c>
      <c r="S32" s="6" t="s">
        <v>26</v>
      </c>
      <c r="T32" s="6" t="s">
        <v>26</v>
      </c>
      <c r="U32" s="6" t="s">
        <v>26</v>
      </c>
      <c r="V32" s="6">
        <v>17</v>
      </c>
      <c r="W32" s="6" t="s">
        <v>26</v>
      </c>
      <c r="X32" s="6" t="s">
        <v>26</v>
      </c>
      <c r="Y32" s="6">
        <v>42</v>
      </c>
    </row>
    <row r="33" spans="2:25" x14ac:dyDescent="0.25">
      <c r="B33" s="5"/>
      <c r="C33" s="26" t="s">
        <v>24</v>
      </c>
      <c r="D33" s="6" t="s">
        <v>26</v>
      </c>
      <c r="E33" s="6" t="s">
        <v>26</v>
      </c>
      <c r="F33" s="6" t="s">
        <v>26</v>
      </c>
      <c r="G33" s="6">
        <v>7</v>
      </c>
      <c r="H33" s="6">
        <v>9</v>
      </c>
      <c r="I33" s="6" t="s">
        <v>26</v>
      </c>
      <c r="J33" s="6" t="s">
        <v>26</v>
      </c>
      <c r="K33" s="6" t="s">
        <v>26</v>
      </c>
      <c r="L33" s="6" t="s">
        <v>26</v>
      </c>
      <c r="M33" s="6" t="s">
        <v>26</v>
      </c>
      <c r="N33" s="6" t="s">
        <v>26</v>
      </c>
      <c r="O33" s="6" t="s">
        <v>26</v>
      </c>
      <c r="P33" s="6" t="s">
        <v>26</v>
      </c>
      <c r="Q33" s="6" t="s">
        <v>26</v>
      </c>
      <c r="R33" s="6" t="s">
        <v>26</v>
      </c>
      <c r="S33" s="6" t="s">
        <v>26</v>
      </c>
      <c r="T33" s="6" t="s">
        <v>26</v>
      </c>
      <c r="U33" s="6" t="s">
        <v>26</v>
      </c>
      <c r="V33" s="6">
        <v>7</v>
      </c>
      <c r="W33" s="6" t="s">
        <v>26</v>
      </c>
      <c r="X33" s="6" t="s">
        <v>26</v>
      </c>
      <c r="Y33" s="6">
        <v>27</v>
      </c>
    </row>
    <row r="34" spans="2:25" x14ac:dyDescent="0.25">
      <c r="B34" s="5"/>
      <c r="C34" s="26" t="s">
        <v>23</v>
      </c>
      <c r="D34" s="6" t="s">
        <v>26</v>
      </c>
      <c r="E34" s="6" t="s">
        <v>26</v>
      </c>
      <c r="F34" s="6" t="s">
        <v>26</v>
      </c>
      <c r="G34" s="6" t="s">
        <v>26</v>
      </c>
      <c r="H34" s="6" t="s">
        <v>26</v>
      </c>
      <c r="I34" s="6" t="s">
        <v>26</v>
      </c>
      <c r="J34" s="6" t="s">
        <v>26</v>
      </c>
      <c r="K34" s="6" t="s">
        <v>26</v>
      </c>
      <c r="L34" s="6" t="s">
        <v>26</v>
      </c>
      <c r="M34" s="6" t="s">
        <v>26</v>
      </c>
      <c r="N34" s="6" t="s">
        <v>26</v>
      </c>
      <c r="O34" s="6" t="s">
        <v>26</v>
      </c>
      <c r="P34" s="6" t="s">
        <v>26</v>
      </c>
      <c r="Q34" s="6" t="s">
        <v>26</v>
      </c>
      <c r="R34" s="6" t="s">
        <v>26</v>
      </c>
      <c r="S34" s="6" t="s">
        <v>26</v>
      </c>
      <c r="T34" s="6" t="s">
        <v>26</v>
      </c>
      <c r="U34" s="6" t="s">
        <v>26</v>
      </c>
      <c r="V34" s="6" t="s">
        <v>26</v>
      </c>
      <c r="W34" s="6" t="s">
        <v>26</v>
      </c>
      <c r="X34" s="6" t="s">
        <v>26</v>
      </c>
      <c r="Y34" s="6">
        <v>1</v>
      </c>
    </row>
    <row r="35" spans="2:25" x14ac:dyDescent="0.25">
      <c r="B35" s="5"/>
      <c r="C35" s="26" t="s">
        <v>25</v>
      </c>
      <c r="D35" s="6" t="s">
        <v>26</v>
      </c>
      <c r="E35" s="6" t="s">
        <v>26</v>
      </c>
      <c r="F35" s="6" t="s">
        <v>26</v>
      </c>
      <c r="G35" s="6" t="s">
        <v>26</v>
      </c>
      <c r="H35" s="6" t="s">
        <v>26</v>
      </c>
      <c r="I35" s="6" t="s">
        <v>26</v>
      </c>
      <c r="J35" s="6" t="s">
        <v>26</v>
      </c>
      <c r="K35" s="6" t="s">
        <v>26</v>
      </c>
      <c r="L35" s="6" t="s">
        <v>26</v>
      </c>
      <c r="M35" s="6" t="s">
        <v>26</v>
      </c>
      <c r="N35" s="6" t="s">
        <v>26</v>
      </c>
      <c r="O35" s="6" t="s">
        <v>26</v>
      </c>
      <c r="P35" s="6" t="s">
        <v>26</v>
      </c>
      <c r="Q35" s="6" t="s">
        <v>26</v>
      </c>
      <c r="R35" s="6" t="s">
        <v>26</v>
      </c>
      <c r="S35" s="6" t="s">
        <v>26</v>
      </c>
      <c r="T35" s="6" t="s">
        <v>26</v>
      </c>
      <c r="U35" s="6" t="s">
        <v>26</v>
      </c>
      <c r="V35" s="6" t="s">
        <v>26</v>
      </c>
      <c r="W35" s="6" t="s">
        <v>26</v>
      </c>
      <c r="X35" s="6" t="s">
        <v>26</v>
      </c>
      <c r="Y35" s="6">
        <v>1</v>
      </c>
    </row>
    <row r="36" spans="2:25" x14ac:dyDescent="0.25">
      <c r="B36" s="5"/>
      <c r="C36" s="26" t="s">
        <v>23</v>
      </c>
      <c r="D36" s="6" t="s">
        <v>26</v>
      </c>
      <c r="E36" s="6" t="s">
        <v>26</v>
      </c>
      <c r="F36" s="6" t="s">
        <v>26</v>
      </c>
      <c r="G36" s="6">
        <v>5</v>
      </c>
      <c r="H36" s="6" t="s">
        <v>26</v>
      </c>
      <c r="I36" s="6" t="s">
        <v>26</v>
      </c>
      <c r="J36" s="6" t="s">
        <v>26</v>
      </c>
      <c r="K36" s="6" t="s">
        <v>26</v>
      </c>
      <c r="L36" s="6" t="s">
        <v>26</v>
      </c>
      <c r="M36" s="6" t="s">
        <v>26</v>
      </c>
      <c r="N36" s="6" t="s">
        <v>26</v>
      </c>
      <c r="O36" s="6" t="s">
        <v>26</v>
      </c>
      <c r="P36" s="6" t="s">
        <v>26</v>
      </c>
      <c r="Q36" s="6" t="s">
        <v>26</v>
      </c>
      <c r="R36" s="6" t="s">
        <v>26</v>
      </c>
      <c r="S36" s="6" t="s">
        <v>26</v>
      </c>
      <c r="T36" s="6" t="s">
        <v>26</v>
      </c>
      <c r="U36" s="6" t="s">
        <v>26</v>
      </c>
      <c r="V36" s="6">
        <v>2</v>
      </c>
      <c r="W36" s="6" t="s">
        <v>26</v>
      </c>
      <c r="X36" s="6" t="s">
        <v>26</v>
      </c>
      <c r="Y36" s="6">
        <v>14</v>
      </c>
    </row>
    <row r="37" spans="2:25" x14ac:dyDescent="0.25">
      <c r="B37" s="5"/>
      <c r="C37" s="26" t="s">
        <v>27</v>
      </c>
      <c r="D37" s="6" t="s">
        <v>26</v>
      </c>
      <c r="E37" s="6" t="s">
        <v>26</v>
      </c>
      <c r="F37" s="6" t="s">
        <v>26</v>
      </c>
      <c r="G37" s="6">
        <v>3</v>
      </c>
      <c r="H37" s="6" t="s">
        <v>26</v>
      </c>
      <c r="I37" s="6"/>
      <c r="J37" s="6" t="s">
        <v>26</v>
      </c>
      <c r="K37" s="6" t="s">
        <v>26</v>
      </c>
      <c r="L37" s="6" t="s">
        <v>26</v>
      </c>
      <c r="M37" s="6" t="s">
        <v>26</v>
      </c>
      <c r="N37" s="6" t="s">
        <v>26</v>
      </c>
      <c r="O37" s="6" t="s">
        <v>26</v>
      </c>
      <c r="P37" s="6" t="s">
        <v>26</v>
      </c>
      <c r="Q37" s="6" t="s">
        <v>26</v>
      </c>
      <c r="R37" s="6" t="s">
        <v>26</v>
      </c>
      <c r="S37" s="6" t="s">
        <v>26</v>
      </c>
      <c r="T37" s="6" t="s">
        <v>26</v>
      </c>
      <c r="U37" s="6" t="s">
        <v>26</v>
      </c>
      <c r="V37" s="6">
        <v>1</v>
      </c>
      <c r="W37" s="6" t="s">
        <v>26</v>
      </c>
      <c r="X37" s="6" t="s">
        <v>26</v>
      </c>
      <c r="Y37" s="6">
        <v>9</v>
      </c>
    </row>
    <row r="38" spans="2:25" x14ac:dyDescent="0.25">
      <c r="C38" s="26"/>
      <c r="D38" s="6"/>
      <c r="E38" s="6"/>
      <c r="F38" s="6"/>
      <c r="G38" s="6"/>
      <c r="H38" s="6"/>
      <c r="I38" s="6"/>
      <c r="J38" s="6"/>
      <c r="K38" s="6"/>
      <c r="L38" s="6"/>
      <c r="M38" s="6"/>
      <c r="N38" s="6"/>
      <c r="O38" s="6"/>
      <c r="P38" s="6"/>
      <c r="Q38" s="6"/>
      <c r="R38" s="6"/>
      <c r="S38" s="6"/>
      <c r="T38" s="6"/>
      <c r="U38" s="6"/>
      <c r="V38" s="6"/>
      <c r="W38" s="6"/>
      <c r="X38" s="6"/>
      <c r="Y38" s="6"/>
    </row>
    <row r="39" spans="2:25" x14ac:dyDescent="0.25">
      <c r="B39" s="5" t="s">
        <v>31</v>
      </c>
      <c r="C39" s="26" t="s">
        <v>23</v>
      </c>
      <c r="D39" s="6" t="s">
        <v>26</v>
      </c>
      <c r="E39" s="6" t="s">
        <v>26</v>
      </c>
      <c r="F39" s="6" t="s">
        <v>26</v>
      </c>
      <c r="G39" s="6">
        <v>8</v>
      </c>
      <c r="H39" s="6">
        <v>10</v>
      </c>
      <c r="I39" s="6" t="s">
        <v>26</v>
      </c>
      <c r="J39" s="6" t="s">
        <v>26</v>
      </c>
      <c r="K39" s="6" t="s">
        <v>26</v>
      </c>
      <c r="L39" s="6" t="s">
        <v>26</v>
      </c>
      <c r="M39" s="6" t="s">
        <v>26</v>
      </c>
      <c r="N39" s="6" t="s">
        <v>26</v>
      </c>
      <c r="O39" s="6" t="s">
        <v>26</v>
      </c>
      <c r="P39" s="6" t="s">
        <v>26</v>
      </c>
      <c r="Q39" s="6" t="s">
        <v>26</v>
      </c>
      <c r="R39" s="6">
        <v>17</v>
      </c>
      <c r="S39" s="6" t="s">
        <v>26</v>
      </c>
      <c r="T39" s="6" t="s">
        <v>26</v>
      </c>
      <c r="U39" s="6" t="s">
        <v>26</v>
      </c>
      <c r="V39" s="6">
        <v>17</v>
      </c>
      <c r="W39" s="6" t="s">
        <v>26</v>
      </c>
      <c r="X39" s="6" t="s">
        <v>26</v>
      </c>
      <c r="Y39" s="6">
        <v>61</v>
      </c>
    </row>
    <row r="40" spans="2:25" x14ac:dyDescent="0.25">
      <c r="B40" s="5"/>
      <c r="C40" s="26" t="s">
        <v>24</v>
      </c>
      <c r="D40" s="6" t="s">
        <v>26</v>
      </c>
      <c r="E40" s="6" t="s">
        <v>26</v>
      </c>
      <c r="F40" s="6" t="s">
        <v>26</v>
      </c>
      <c r="G40" s="6">
        <v>0</v>
      </c>
      <c r="H40" s="6">
        <v>1</v>
      </c>
      <c r="I40" s="6" t="s">
        <v>26</v>
      </c>
      <c r="J40" s="6" t="s">
        <v>26</v>
      </c>
      <c r="K40" s="6" t="s">
        <v>26</v>
      </c>
      <c r="L40" s="6" t="s">
        <v>26</v>
      </c>
      <c r="M40" s="6" t="s">
        <v>26</v>
      </c>
      <c r="N40" s="6" t="s">
        <v>26</v>
      </c>
      <c r="O40" s="6" t="s">
        <v>26</v>
      </c>
      <c r="P40" s="6" t="s">
        <v>26</v>
      </c>
      <c r="Q40" s="6" t="s">
        <v>26</v>
      </c>
      <c r="R40" s="6">
        <v>3</v>
      </c>
      <c r="S40" s="6" t="s">
        <v>26</v>
      </c>
      <c r="T40" s="6" t="s">
        <v>26</v>
      </c>
      <c r="U40" s="6" t="s">
        <v>26</v>
      </c>
      <c r="V40" s="6">
        <v>16</v>
      </c>
      <c r="W40" s="6" t="s">
        <v>26</v>
      </c>
      <c r="X40" s="6" t="s">
        <v>26</v>
      </c>
      <c r="Y40" s="6">
        <v>23</v>
      </c>
    </row>
    <row r="41" spans="2:25" x14ac:dyDescent="0.25">
      <c r="B41" s="5"/>
      <c r="C41" s="26" t="s">
        <v>23</v>
      </c>
      <c r="D41" s="6" t="s">
        <v>26</v>
      </c>
      <c r="E41" s="6" t="s">
        <v>26</v>
      </c>
      <c r="F41" s="6" t="s">
        <v>26</v>
      </c>
      <c r="G41" s="6">
        <v>7</v>
      </c>
      <c r="H41" s="6">
        <v>8</v>
      </c>
      <c r="I41" s="6" t="s">
        <v>26</v>
      </c>
      <c r="J41" s="6" t="s">
        <v>26</v>
      </c>
      <c r="K41" s="6" t="s">
        <v>26</v>
      </c>
      <c r="L41" s="6" t="s">
        <v>26</v>
      </c>
      <c r="M41" s="6" t="s">
        <v>26</v>
      </c>
      <c r="N41" s="6" t="s">
        <v>26</v>
      </c>
      <c r="O41" s="6" t="s">
        <v>26</v>
      </c>
      <c r="P41" s="6" t="s">
        <v>26</v>
      </c>
      <c r="Q41" s="6" t="s">
        <v>26</v>
      </c>
      <c r="R41" s="6" t="s">
        <v>26</v>
      </c>
      <c r="S41" s="6" t="s">
        <v>26</v>
      </c>
      <c r="T41" s="6" t="s">
        <v>26</v>
      </c>
      <c r="U41" s="6" t="s">
        <v>26</v>
      </c>
      <c r="V41" s="6">
        <v>7</v>
      </c>
      <c r="W41" s="6" t="s">
        <v>26</v>
      </c>
      <c r="X41" s="6" t="s">
        <v>26</v>
      </c>
      <c r="Y41" s="6">
        <v>29</v>
      </c>
    </row>
    <row r="42" spans="2:25" x14ac:dyDescent="0.25">
      <c r="B42" s="5"/>
      <c r="C42" s="26" t="s">
        <v>25</v>
      </c>
      <c r="D42" s="6" t="s">
        <v>26</v>
      </c>
      <c r="E42" s="6" t="s">
        <v>26</v>
      </c>
      <c r="F42" s="6" t="s">
        <v>26</v>
      </c>
      <c r="G42" s="6">
        <v>0</v>
      </c>
      <c r="H42" s="6">
        <v>0</v>
      </c>
      <c r="I42" s="6" t="s">
        <v>26</v>
      </c>
      <c r="J42" s="6" t="s">
        <v>26</v>
      </c>
      <c r="K42" s="6" t="s">
        <v>26</v>
      </c>
      <c r="L42" s="6" t="s">
        <v>26</v>
      </c>
      <c r="M42" s="6" t="s">
        <v>26</v>
      </c>
      <c r="N42" s="6" t="s">
        <v>26</v>
      </c>
      <c r="O42" s="6" t="s">
        <v>26</v>
      </c>
      <c r="P42" s="6" t="s">
        <v>26</v>
      </c>
      <c r="Q42" s="6" t="s">
        <v>26</v>
      </c>
      <c r="R42" s="6" t="s">
        <v>26</v>
      </c>
      <c r="S42" s="6" t="s">
        <v>26</v>
      </c>
      <c r="T42" s="6" t="s">
        <v>26</v>
      </c>
      <c r="U42" s="6" t="s">
        <v>26</v>
      </c>
      <c r="V42" s="6">
        <v>7</v>
      </c>
      <c r="W42" s="6" t="s">
        <v>26</v>
      </c>
      <c r="X42" s="6" t="s">
        <v>26</v>
      </c>
      <c r="Y42" s="6">
        <v>11</v>
      </c>
    </row>
    <row r="43" spans="2:25" x14ac:dyDescent="0.25">
      <c r="B43" s="5"/>
      <c r="C43" s="26" t="s">
        <v>23</v>
      </c>
      <c r="D43" s="6" t="s">
        <v>26</v>
      </c>
      <c r="E43" s="6" t="s">
        <v>26</v>
      </c>
      <c r="F43" s="6" t="s">
        <v>26</v>
      </c>
      <c r="G43" s="6">
        <v>5</v>
      </c>
      <c r="H43" s="6" t="s">
        <v>26</v>
      </c>
      <c r="I43" s="6" t="s">
        <v>26</v>
      </c>
      <c r="J43" s="6" t="s">
        <v>26</v>
      </c>
      <c r="K43" s="6" t="s">
        <v>26</v>
      </c>
      <c r="L43" s="6" t="s">
        <v>26</v>
      </c>
      <c r="M43" s="6" t="s">
        <v>26</v>
      </c>
      <c r="N43" s="6" t="s">
        <v>26</v>
      </c>
      <c r="O43" s="6" t="s">
        <v>26</v>
      </c>
      <c r="P43" s="6" t="s">
        <v>26</v>
      </c>
      <c r="Q43" s="6" t="s">
        <v>26</v>
      </c>
      <c r="R43" s="6" t="s">
        <v>26</v>
      </c>
      <c r="S43" s="6" t="s">
        <v>26</v>
      </c>
      <c r="T43" s="6" t="s">
        <v>26</v>
      </c>
      <c r="U43" s="6" t="s">
        <v>26</v>
      </c>
      <c r="V43" s="6">
        <v>2</v>
      </c>
      <c r="W43" s="6" t="s">
        <v>26</v>
      </c>
      <c r="X43" s="6" t="s">
        <v>26</v>
      </c>
      <c r="Y43" s="6">
        <v>14</v>
      </c>
    </row>
    <row r="44" spans="2:25" x14ac:dyDescent="0.25">
      <c r="B44" s="5"/>
      <c r="C44" s="26" t="s">
        <v>27</v>
      </c>
      <c r="D44" s="6" t="s">
        <v>26</v>
      </c>
      <c r="E44" s="6" t="s">
        <v>26</v>
      </c>
      <c r="F44" s="6" t="s">
        <v>26</v>
      </c>
      <c r="G44" s="6">
        <v>0</v>
      </c>
      <c r="H44" s="6" t="s">
        <v>26</v>
      </c>
      <c r="I44" s="6"/>
      <c r="J44" s="6" t="s">
        <v>26</v>
      </c>
      <c r="K44" s="6" t="s">
        <v>26</v>
      </c>
      <c r="L44" s="6" t="s">
        <v>26</v>
      </c>
      <c r="M44" s="6" t="s">
        <v>26</v>
      </c>
      <c r="N44" s="6" t="s">
        <v>26</v>
      </c>
      <c r="O44" s="6" t="s">
        <v>26</v>
      </c>
      <c r="P44" s="6" t="s">
        <v>26</v>
      </c>
      <c r="Q44" s="6" t="s">
        <v>26</v>
      </c>
      <c r="R44" s="6" t="s">
        <v>26</v>
      </c>
      <c r="S44" s="6" t="s">
        <v>26</v>
      </c>
      <c r="T44" s="6" t="s">
        <v>26</v>
      </c>
      <c r="U44" s="6" t="s">
        <v>26</v>
      </c>
      <c r="V44" s="6">
        <v>1</v>
      </c>
      <c r="W44" s="6" t="s">
        <v>26</v>
      </c>
      <c r="X44" s="6" t="s">
        <v>26</v>
      </c>
      <c r="Y44" s="6">
        <v>3</v>
      </c>
    </row>
    <row r="45" spans="2:25" x14ac:dyDescent="0.25">
      <c r="C45" s="26"/>
      <c r="D45" s="6"/>
      <c r="E45" s="6"/>
      <c r="F45" s="6"/>
      <c r="G45" s="6"/>
      <c r="H45" s="6"/>
      <c r="I45" s="6"/>
      <c r="J45" s="6"/>
      <c r="K45" s="6"/>
      <c r="L45" s="6"/>
      <c r="M45" s="6"/>
      <c r="N45" s="6"/>
      <c r="O45" s="6"/>
      <c r="P45" s="6"/>
      <c r="Q45" s="6"/>
      <c r="R45" s="6"/>
      <c r="S45" s="6"/>
      <c r="T45" s="6"/>
      <c r="U45" s="6"/>
      <c r="V45" s="6"/>
      <c r="W45" s="6"/>
      <c r="X45" s="6"/>
      <c r="Y45" s="6"/>
    </row>
    <row r="46" spans="2:25" x14ac:dyDescent="0.25">
      <c r="B46" s="5" t="s">
        <v>32</v>
      </c>
      <c r="C46" s="26" t="s">
        <v>23</v>
      </c>
      <c r="D46" s="6" t="s">
        <v>26</v>
      </c>
      <c r="E46" s="6" t="s">
        <v>26</v>
      </c>
      <c r="F46" s="6" t="s">
        <v>26</v>
      </c>
      <c r="G46" s="6">
        <v>8</v>
      </c>
      <c r="H46" s="6">
        <v>10</v>
      </c>
      <c r="I46" s="6" t="s">
        <v>26</v>
      </c>
      <c r="J46" s="6" t="s">
        <v>26</v>
      </c>
      <c r="K46" s="6" t="s">
        <v>26</v>
      </c>
      <c r="L46" s="6" t="s">
        <v>26</v>
      </c>
      <c r="M46" s="6" t="s">
        <v>26</v>
      </c>
      <c r="N46" s="6" t="s">
        <v>26</v>
      </c>
      <c r="O46" s="6" t="s">
        <v>26</v>
      </c>
      <c r="P46" s="6" t="s">
        <v>26</v>
      </c>
      <c r="Q46" s="6" t="s">
        <v>26</v>
      </c>
      <c r="R46" s="6" t="s">
        <v>26</v>
      </c>
      <c r="S46" s="6" t="s">
        <v>26</v>
      </c>
      <c r="T46" s="6" t="s">
        <v>26</v>
      </c>
      <c r="U46" s="6" t="s">
        <v>26</v>
      </c>
      <c r="V46" s="6">
        <v>17</v>
      </c>
      <c r="W46" s="6" t="s">
        <v>26</v>
      </c>
      <c r="X46" s="6" t="s">
        <v>26</v>
      </c>
      <c r="Y46" s="6">
        <v>42</v>
      </c>
    </row>
    <row r="47" spans="2:25" x14ac:dyDescent="0.25">
      <c r="B47" s="5"/>
      <c r="C47" s="26" t="s">
        <v>24</v>
      </c>
      <c r="D47" s="6" t="s">
        <v>26</v>
      </c>
      <c r="E47" s="6" t="s">
        <v>26</v>
      </c>
      <c r="F47" s="6" t="s">
        <v>26</v>
      </c>
      <c r="G47" s="6">
        <v>0</v>
      </c>
      <c r="H47" s="6">
        <v>0</v>
      </c>
      <c r="I47" s="6" t="s">
        <v>26</v>
      </c>
      <c r="J47" s="6" t="s">
        <v>26</v>
      </c>
      <c r="K47" s="6" t="s">
        <v>26</v>
      </c>
      <c r="L47" s="6" t="s">
        <v>26</v>
      </c>
      <c r="M47" s="6" t="s">
        <v>26</v>
      </c>
      <c r="N47" s="6" t="s">
        <v>26</v>
      </c>
      <c r="O47" s="6" t="s">
        <v>26</v>
      </c>
      <c r="P47" s="6" t="s">
        <v>26</v>
      </c>
      <c r="Q47" s="6" t="s">
        <v>26</v>
      </c>
      <c r="R47" s="6" t="s">
        <v>26</v>
      </c>
      <c r="S47" s="6" t="s">
        <v>26</v>
      </c>
      <c r="T47" s="6" t="s">
        <v>26</v>
      </c>
      <c r="U47" s="6" t="s">
        <v>26</v>
      </c>
      <c r="V47" s="6">
        <v>0</v>
      </c>
      <c r="W47" s="6" t="s">
        <v>26</v>
      </c>
      <c r="X47" s="6" t="s">
        <v>26</v>
      </c>
      <c r="Y47" s="6">
        <v>1</v>
      </c>
    </row>
    <row r="48" spans="2:25" x14ac:dyDescent="0.25">
      <c r="B48" s="5"/>
      <c r="C48" s="26" t="s">
        <v>23</v>
      </c>
      <c r="D48" s="6" t="s">
        <v>26</v>
      </c>
      <c r="E48" s="6" t="s">
        <v>26</v>
      </c>
      <c r="F48" s="6" t="s">
        <v>26</v>
      </c>
      <c r="G48" s="6">
        <v>7</v>
      </c>
      <c r="H48" s="6">
        <v>8</v>
      </c>
      <c r="I48" s="6" t="s">
        <v>26</v>
      </c>
      <c r="J48" s="6" t="s">
        <v>26</v>
      </c>
      <c r="K48" s="6" t="s">
        <v>26</v>
      </c>
      <c r="L48" s="6" t="s">
        <v>26</v>
      </c>
      <c r="M48" s="6" t="s">
        <v>26</v>
      </c>
      <c r="N48" s="6" t="s">
        <v>26</v>
      </c>
      <c r="O48" s="6" t="s">
        <v>26</v>
      </c>
      <c r="P48" s="6" t="s">
        <v>26</v>
      </c>
      <c r="Q48" s="6" t="s">
        <v>26</v>
      </c>
      <c r="R48" s="6" t="s">
        <v>26</v>
      </c>
      <c r="S48" s="6" t="s">
        <v>26</v>
      </c>
      <c r="T48" s="6" t="s">
        <v>26</v>
      </c>
      <c r="U48" s="6" t="s">
        <v>26</v>
      </c>
      <c r="V48" s="6">
        <v>7</v>
      </c>
      <c r="W48" s="6" t="s">
        <v>26</v>
      </c>
      <c r="X48" s="6" t="s">
        <v>26</v>
      </c>
      <c r="Y48" s="6">
        <v>29</v>
      </c>
    </row>
    <row r="49" spans="1:25" x14ac:dyDescent="0.25">
      <c r="B49" s="5"/>
      <c r="C49" s="26" t="s">
        <v>25</v>
      </c>
      <c r="D49" s="6" t="s">
        <v>26</v>
      </c>
      <c r="E49" s="6" t="s">
        <v>26</v>
      </c>
      <c r="F49" s="6" t="s">
        <v>26</v>
      </c>
      <c r="G49" s="6">
        <v>0</v>
      </c>
      <c r="H49" s="6">
        <v>0</v>
      </c>
      <c r="I49" s="6" t="s">
        <v>26</v>
      </c>
      <c r="J49" s="6" t="s">
        <v>26</v>
      </c>
      <c r="K49" s="6" t="s">
        <v>26</v>
      </c>
      <c r="L49" s="6" t="s">
        <v>26</v>
      </c>
      <c r="M49" s="6" t="s">
        <v>26</v>
      </c>
      <c r="N49" s="6" t="s">
        <v>26</v>
      </c>
      <c r="O49" s="6" t="s">
        <v>26</v>
      </c>
      <c r="P49" s="6" t="s">
        <v>26</v>
      </c>
      <c r="Q49" s="6" t="s">
        <v>26</v>
      </c>
      <c r="R49" s="6" t="s">
        <v>26</v>
      </c>
      <c r="S49" s="6" t="s">
        <v>26</v>
      </c>
      <c r="T49" s="6" t="s">
        <v>26</v>
      </c>
      <c r="U49" s="6" t="s">
        <v>26</v>
      </c>
      <c r="V49" s="6">
        <v>0</v>
      </c>
      <c r="W49" s="6" t="s">
        <v>26</v>
      </c>
      <c r="X49" s="6" t="s">
        <v>26</v>
      </c>
      <c r="Y49" s="6">
        <v>0</v>
      </c>
    </row>
    <row r="50" spans="1:25" x14ac:dyDescent="0.25">
      <c r="B50" s="5"/>
      <c r="C50" s="26" t="s">
        <v>23</v>
      </c>
      <c r="D50" s="6" t="s">
        <v>26</v>
      </c>
      <c r="E50" s="6" t="s">
        <v>26</v>
      </c>
      <c r="F50" s="6" t="s">
        <v>26</v>
      </c>
      <c r="G50" s="6">
        <v>5</v>
      </c>
      <c r="H50" s="6" t="s">
        <v>26</v>
      </c>
      <c r="I50" s="6" t="s">
        <v>26</v>
      </c>
      <c r="J50" s="6" t="s">
        <v>26</v>
      </c>
      <c r="K50" s="6" t="s">
        <v>26</v>
      </c>
      <c r="L50" s="6" t="s">
        <v>26</v>
      </c>
      <c r="M50" s="6" t="s">
        <v>26</v>
      </c>
      <c r="N50" s="6" t="s">
        <v>26</v>
      </c>
      <c r="O50" s="6" t="s">
        <v>26</v>
      </c>
      <c r="P50" s="6" t="s">
        <v>26</v>
      </c>
      <c r="Q50" s="6" t="s">
        <v>26</v>
      </c>
      <c r="R50" s="6" t="s">
        <v>26</v>
      </c>
      <c r="S50" s="6" t="s">
        <v>26</v>
      </c>
      <c r="T50" s="6" t="s">
        <v>26</v>
      </c>
      <c r="U50" s="6" t="s">
        <v>26</v>
      </c>
      <c r="V50" s="6" t="s">
        <v>26</v>
      </c>
      <c r="W50" s="6" t="s">
        <v>26</v>
      </c>
      <c r="X50" s="6" t="s">
        <v>26</v>
      </c>
      <c r="Y50" s="6">
        <v>14</v>
      </c>
    </row>
    <row r="51" spans="1:25" x14ac:dyDescent="0.25">
      <c r="B51" s="5"/>
      <c r="C51" s="26" t="s">
        <v>27</v>
      </c>
      <c r="D51" s="6" t="s">
        <v>26</v>
      </c>
      <c r="E51" s="6" t="s">
        <v>26</v>
      </c>
      <c r="F51" s="6" t="s">
        <v>26</v>
      </c>
      <c r="G51" s="6">
        <v>5</v>
      </c>
      <c r="H51" s="6" t="s">
        <v>26</v>
      </c>
      <c r="I51" s="6" t="s">
        <v>26</v>
      </c>
      <c r="J51" s="6" t="s">
        <v>26</v>
      </c>
      <c r="K51" s="6" t="s">
        <v>26</v>
      </c>
      <c r="L51" s="6" t="s">
        <v>26</v>
      </c>
      <c r="M51" s="6" t="s">
        <v>26</v>
      </c>
      <c r="N51" s="6" t="s">
        <v>26</v>
      </c>
      <c r="O51" s="6" t="s">
        <v>26</v>
      </c>
      <c r="P51" s="6" t="s">
        <v>26</v>
      </c>
      <c r="Q51" s="6" t="s">
        <v>26</v>
      </c>
      <c r="R51" s="6" t="s">
        <v>26</v>
      </c>
      <c r="S51" s="6" t="s">
        <v>26</v>
      </c>
      <c r="T51" s="6" t="s">
        <v>26</v>
      </c>
      <c r="U51" s="6" t="s">
        <v>26</v>
      </c>
      <c r="V51" s="6" t="s">
        <v>26</v>
      </c>
      <c r="W51" s="6" t="s">
        <v>26</v>
      </c>
      <c r="X51" s="6" t="s">
        <v>26</v>
      </c>
      <c r="Y51" s="6">
        <v>14</v>
      </c>
    </row>
    <row r="52" spans="1:25" x14ac:dyDescent="0.25">
      <c r="A52" s="2" t="s">
        <v>33</v>
      </c>
      <c r="C52" s="26"/>
      <c r="D52" s="6"/>
      <c r="E52" s="6"/>
      <c r="F52" s="6"/>
      <c r="G52" s="6"/>
      <c r="H52" s="6"/>
      <c r="I52" s="6"/>
      <c r="J52" s="6"/>
      <c r="K52" s="6"/>
      <c r="L52" s="6"/>
      <c r="M52" s="6"/>
      <c r="N52" s="6"/>
      <c r="O52" s="6"/>
      <c r="P52" s="6"/>
      <c r="Q52" s="6"/>
      <c r="R52" s="6"/>
      <c r="S52" s="6"/>
      <c r="T52" s="6"/>
      <c r="U52" s="6"/>
      <c r="V52" s="6"/>
      <c r="W52" s="6" t="s">
        <v>26</v>
      </c>
      <c r="X52" s="6" t="s">
        <v>26</v>
      </c>
      <c r="Y52" s="6"/>
    </row>
    <row r="53" spans="1:25" x14ac:dyDescent="0.25">
      <c r="B53" s="5" t="s">
        <v>34</v>
      </c>
      <c r="C53" s="26" t="s">
        <v>23</v>
      </c>
      <c r="D53" s="6" t="s">
        <v>26</v>
      </c>
      <c r="E53" s="6" t="s">
        <v>26</v>
      </c>
      <c r="F53" s="6" t="s">
        <v>26</v>
      </c>
      <c r="G53" s="6" t="s">
        <v>26</v>
      </c>
      <c r="H53" s="6">
        <v>1</v>
      </c>
      <c r="I53" s="6">
        <v>1</v>
      </c>
      <c r="J53" s="6">
        <v>4</v>
      </c>
      <c r="K53" s="6" t="s">
        <v>26</v>
      </c>
      <c r="L53" s="6" t="s">
        <v>26</v>
      </c>
      <c r="M53" s="6" t="s">
        <v>26</v>
      </c>
      <c r="N53" s="6" t="s">
        <v>26</v>
      </c>
      <c r="O53" s="6" t="s">
        <v>26</v>
      </c>
      <c r="P53" s="6" t="s">
        <v>26</v>
      </c>
      <c r="Q53" s="6" t="s">
        <v>26</v>
      </c>
      <c r="R53" s="6" t="s">
        <v>26</v>
      </c>
      <c r="S53" s="6" t="s">
        <v>26</v>
      </c>
      <c r="T53" s="6" t="s">
        <v>26</v>
      </c>
      <c r="U53" s="6" t="s">
        <v>26</v>
      </c>
      <c r="V53" s="6">
        <v>17</v>
      </c>
      <c r="W53" s="6" t="s">
        <v>26</v>
      </c>
      <c r="X53" s="6" t="s">
        <v>26</v>
      </c>
      <c r="Y53" s="6">
        <v>23</v>
      </c>
    </row>
    <row r="54" spans="1:25" x14ac:dyDescent="0.25">
      <c r="B54" s="5"/>
      <c r="C54" s="26" t="s">
        <v>24</v>
      </c>
      <c r="D54" s="6" t="s">
        <v>26</v>
      </c>
      <c r="E54" s="6" t="s">
        <v>26</v>
      </c>
      <c r="F54" s="6" t="s">
        <v>26</v>
      </c>
      <c r="G54" s="6" t="s">
        <v>26</v>
      </c>
      <c r="H54" s="6">
        <v>0</v>
      </c>
      <c r="I54" s="6">
        <v>1</v>
      </c>
      <c r="J54" s="6">
        <v>0</v>
      </c>
      <c r="K54" s="6" t="s">
        <v>26</v>
      </c>
      <c r="L54" s="6" t="s">
        <v>26</v>
      </c>
      <c r="M54" s="6" t="s">
        <v>26</v>
      </c>
      <c r="N54" s="6" t="s">
        <v>26</v>
      </c>
      <c r="O54" s="6" t="s">
        <v>26</v>
      </c>
      <c r="P54" s="6" t="s">
        <v>26</v>
      </c>
      <c r="Q54" s="6" t="s">
        <v>26</v>
      </c>
      <c r="R54" s="6" t="s">
        <v>26</v>
      </c>
      <c r="S54" s="6" t="s">
        <v>26</v>
      </c>
      <c r="T54" s="6" t="s">
        <v>26</v>
      </c>
      <c r="U54" s="6" t="s">
        <v>26</v>
      </c>
      <c r="V54" s="6">
        <v>3</v>
      </c>
      <c r="W54" s="6" t="s">
        <v>26</v>
      </c>
      <c r="X54" s="6" t="s">
        <v>26</v>
      </c>
      <c r="Y54" s="6">
        <v>4</v>
      </c>
    </row>
    <row r="55" spans="1:25" x14ac:dyDescent="0.25">
      <c r="B55" s="5"/>
      <c r="C55" s="26" t="s">
        <v>23</v>
      </c>
      <c r="D55" s="6" t="s">
        <v>26</v>
      </c>
      <c r="E55" s="6" t="s">
        <v>26</v>
      </c>
      <c r="F55" s="6" t="s">
        <v>26</v>
      </c>
      <c r="G55" s="6" t="s">
        <v>26</v>
      </c>
      <c r="H55" s="6" t="s">
        <v>26</v>
      </c>
      <c r="I55" s="6">
        <v>1</v>
      </c>
      <c r="J55" s="6">
        <v>4</v>
      </c>
      <c r="K55" s="6" t="s">
        <v>26</v>
      </c>
      <c r="L55" s="6" t="s">
        <v>26</v>
      </c>
      <c r="M55" s="6" t="s">
        <v>26</v>
      </c>
      <c r="N55" s="6" t="s">
        <v>26</v>
      </c>
      <c r="O55" s="6" t="s">
        <v>26</v>
      </c>
      <c r="P55" s="6" t="s">
        <v>26</v>
      </c>
      <c r="Q55" s="6" t="s">
        <v>26</v>
      </c>
      <c r="R55" s="6" t="s">
        <v>26</v>
      </c>
      <c r="S55" s="6" t="s">
        <v>26</v>
      </c>
      <c r="T55" s="6" t="s">
        <v>26</v>
      </c>
      <c r="U55" s="6" t="s">
        <v>26</v>
      </c>
      <c r="V55" s="6">
        <v>7</v>
      </c>
      <c r="W55" s="6" t="s">
        <v>26</v>
      </c>
      <c r="X55" s="6" t="s">
        <v>26</v>
      </c>
      <c r="Y55" s="6">
        <v>14</v>
      </c>
    </row>
    <row r="56" spans="1:25" x14ac:dyDescent="0.25">
      <c r="B56" s="5"/>
      <c r="C56" s="26" t="s">
        <v>25</v>
      </c>
      <c r="D56" s="6" t="s">
        <v>26</v>
      </c>
      <c r="E56" s="6" t="s">
        <v>26</v>
      </c>
      <c r="F56" s="6" t="s">
        <v>26</v>
      </c>
      <c r="G56" s="6" t="s">
        <v>26</v>
      </c>
      <c r="H56" s="6" t="s">
        <v>26</v>
      </c>
      <c r="I56" s="6">
        <v>1</v>
      </c>
      <c r="J56" s="6">
        <v>0</v>
      </c>
      <c r="K56" s="6" t="s">
        <v>26</v>
      </c>
      <c r="L56" s="6" t="s">
        <v>26</v>
      </c>
      <c r="M56" s="6" t="s">
        <v>26</v>
      </c>
      <c r="N56" s="6" t="s">
        <v>26</v>
      </c>
      <c r="O56" s="6" t="s">
        <v>26</v>
      </c>
      <c r="P56" s="6" t="s">
        <v>26</v>
      </c>
      <c r="Q56" s="6" t="s">
        <v>26</v>
      </c>
      <c r="R56" s="6" t="s">
        <v>26</v>
      </c>
      <c r="S56" s="6" t="s">
        <v>26</v>
      </c>
      <c r="T56" s="6" t="s">
        <v>26</v>
      </c>
      <c r="U56" s="6" t="s">
        <v>26</v>
      </c>
      <c r="V56" s="6">
        <v>2</v>
      </c>
      <c r="W56" s="6" t="s">
        <v>26</v>
      </c>
      <c r="X56" s="6" t="s">
        <v>26</v>
      </c>
      <c r="Y56" s="6">
        <v>3</v>
      </c>
    </row>
    <row r="57" spans="1:25" x14ac:dyDescent="0.25">
      <c r="B57" s="5"/>
      <c r="C57" s="26" t="s">
        <v>23</v>
      </c>
      <c r="D57" s="6" t="s">
        <v>26</v>
      </c>
      <c r="E57" s="6" t="s">
        <v>26</v>
      </c>
      <c r="F57" s="6" t="s">
        <v>26</v>
      </c>
      <c r="G57" s="6" t="s">
        <v>26</v>
      </c>
      <c r="H57" s="6" t="s">
        <v>26</v>
      </c>
      <c r="I57" s="6" t="s">
        <v>26</v>
      </c>
      <c r="J57" s="6">
        <v>3</v>
      </c>
      <c r="K57" s="6" t="s">
        <v>26</v>
      </c>
      <c r="L57" s="6" t="s">
        <v>26</v>
      </c>
      <c r="M57" s="6" t="s">
        <v>26</v>
      </c>
      <c r="N57" s="6" t="s">
        <v>26</v>
      </c>
      <c r="O57" s="6" t="s">
        <v>26</v>
      </c>
      <c r="P57" s="6" t="s">
        <v>26</v>
      </c>
      <c r="Q57" s="6" t="s">
        <v>26</v>
      </c>
      <c r="R57" s="6" t="s">
        <v>26</v>
      </c>
      <c r="S57" s="6" t="s">
        <v>26</v>
      </c>
      <c r="T57" s="6" t="s">
        <v>26</v>
      </c>
      <c r="U57" s="6" t="s">
        <v>26</v>
      </c>
      <c r="V57" s="6" t="s">
        <v>26</v>
      </c>
      <c r="W57" s="6" t="s">
        <v>26</v>
      </c>
      <c r="X57" s="6" t="s">
        <v>26</v>
      </c>
      <c r="Y57" s="6">
        <v>6</v>
      </c>
    </row>
    <row r="58" spans="1:25" x14ac:dyDescent="0.25">
      <c r="B58" s="5"/>
      <c r="C58" s="26" t="s">
        <v>27</v>
      </c>
      <c r="D58" s="6" t="s">
        <v>26</v>
      </c>
      <c r="E58" s="6" t="s">
        <v>26</v>
      </c>
      <c r="F58" s="6" t="s">
        <v>26</v>
      </c>
      <c r="G58" s="6" t="s">
        <v>26</v>
      </c>
      <c r="H58" s="6" t="s">
        <v>26</v>
      </c>
      <c r="I58" s="6" t="s">
        <v>26</v>
      </c>
      <c r="J58" s="6">
        <v>0</v>
      </c>
      <c r="K58" s="6" t="s">
        <v>26</v>
      </c>
      <c r="L58" s="6" t="s">
        <v>26</v>
      </c>
      <c r="M58" s="6" t="s">
        <v>26</v>
      </c>
      <c r="N58" s="6" t="s">
        <v>26</v>
      </c>
      <c r="O58" s="6" t="s">
        <v>26</v>
      </c>
      <c r="P58" s="6" t="s">
        <v>26</v>
      </c>
      <c r="Q58" s="6" t="s">
        <v>26</v>
      </c>
      <c r="R58" s="6" t="s">
        <v>26</v>
      </c>
      <c r="S58" s="6" t="s">
        <v>26</v>
      </c>
      <c r="T58" s="6" t="s">
        <v>26</v>
      </c>
      <c r="U58" s="6" t="s">
        <v>26</v>
      </c>
      <c r="V58" s="6" t="s">
        <v>26</v>
      </c>
      <c r="W58" s="6" t="s">
        <v>26</v>
      </c>
      <c r="X58" s="6" t="s">
        <v>26</v>
      </c>
      <c r="Y58" s="6">
        <v>6</v>
      </c>
    </row>
    <row r="59" spans="1:25" x14ac:dyDescent="0.25">
      <c r="C59" s="26"/>
      <c r="D59" s="6"/>
      <c r="E59" s="6"/>
      <c r="F59" s="6"/>
      <c r="G59" s="6"/>
      <c r="H59" s="6"/>
      <c r="I59" s="6"/>
      <c r="J59" s="6"/>
      <c r="K59" s="6"/>
      <c r="L59" s="6"/>
      <c r="M59" s="6"/>
      <c r="N59" s="6"/>
      <c r="O59" s="6"/>
      <c r="P59" s="6"/>
      <c r="Q59" s="6"/>
      <c r="R59" s="6"/>
      <c r="S59" s="6"/>
      <c r="T59" s="6"/>
      <c r="U59" s="6"/>
      <c r="V59" s="6"/>
      <c r="W59" s="6"/>
      <c r="X59" s="6"/>
      <c r="Y59" s="6"/>
    </row>
    <row r="60" spans="1:25" x14ac:dyDescent="0.25">
      <c r="B60" s="5" t="s">
        <v>35</v>
      </c>
      <c r="C60" s="26" t="s">
        <v>23</v>
      </c>
      <c r="D60" s="6" t="s">
        <v>26</v>
      </c>
      <c r="E60" s="6" t="s">
        <v>26</v>
      </c>
      <c r="F60" s="6" t="s">
        <v>26</v>
      </c>
      <c r="G60" s="6" t="s">
        <v>26</v>
      </c>
      <c r="H60" s="6" t="s">
        <v>26</v>
      </c>
      <c r="I60" s="6" t="s">
        <v>26</v>
      </c>
      <c r="J60" s="6" t="s">
        <v>26</v>
      </c>
      <c r="K60" s="6" t="s">
        <v>26</v>
      </c>
      <c r="L60" s="6" t="s">
        <v>26</v>
      </c>
      <c r="M60" s="6" t="s">
        <v>26</v>
      </c>
      <c r="N60" s="6" t="s">
        <v>26</v>
      </c>
      <c r="O60" s="6" t="s">
        <v>26</v>
      </c>
      <c r="P60" s="6" t="s">
        <v>26</v>
      </c>
      <c r="Q60" s="6" t="s">
        <v>26</v>
      </c>
      <c r="R60" s="6">
        <v>17</v>
      </c>
      <c r="S60" s="6">
        <v>137</v>
      </c>
      <c r="T60" s="6" t="s">
        <v>26</v>
      </c>
      <c r="U60" s="6">
        <v>270</v>
      </c>
      <c r="V60" s="6">
        <v>17</v>
      </c>
      <c r="W60" s="6" t="s">
        <v>26</v>
      </c>
      <c r="X60" s="6" t="s">
        <v>26</v>
      </c>
      <c r="Y60" s="6">
        <v>450</v>
      </c>
    </row>
    <row r="61" spans="1:25" x14ac:dyDescent="0.25">
      <c r="B61" s="5"/>
      <c r="C61" s="26" t="s">
        <v>24</v>
      </c>
      <c r="D61" s="6" t="s">
        <v>26</v>
      </c>
      <c r="E61" s="6" t="s">
        <v>26</v>
      </c>
      <c r="F61" s="6" t="s">
        <v>26</v>
      </c>
      <c r="G61" s="6" t="s">
        <v>26</v>
      </c>
      <c r="H61" s="6" t="s">
        <v>26</v>
      </c>
      <c r="I61" s="6" t="s">
        <v>26</v>
      </c>
      <c r="J61" s="6" t="s">
        <v>26</v>
      </c>
      <c r="K61" s="6" t="s">
        <v>26</v>
      </c>
      <c r="L61" s="6" t="s">
        <v>26</v>
      </c>
      <c r="M61" s="6" t="s">
        <v>26</v>
      </c>
      <c r="N61" s="6" t="s">
        <v>26</v>
      </c>
      <c r="O61" s="6" t="s">
        <v>26</v>
      </c>
      <c r="P61" s="6" t="s">
        <v>26</v>
      </c>
      <c r="Q61" s="6" t="s">
        <v>26</v>
      </c>
      <c r="R61" s="6">
        <v>14</v>
      </c>
      <c r="S61" s="6">
        <v>137</v>
      </c>
      <c r="T61" s="6" t="s">
        <v>26</v>
      </c>
      <c r="U61" s="6">
        <v>270</v>
      </c>
      <c r="V61" s="6">
        <v>10</v>
      </c>
      <c r="W61" s="6" t="s">
        <v>26</v>
      </c>
      <c r="X61" s="6" t="s">
        <v>26</v>
      </c>
      <c r="Y61" s="6">
        <v>440</v>
      </c>
    </row>
    <row r="62" spans="1:25" x14ac:dyDescent="0.25">
      <c r="B62" s="5"/>
      <c r="C62" s="26" t="s">
        <v>23</v>
      </c>
      <c r="D62" s="6" t="s">
        <v>26</v>
      </c>
      <c r="E62" s="6" t="s">
        <v>26</v>
      </c>
      <c r="F62" s="6" t="s">
        <v>26</v>
      </c>
      <c r="G62" s="6" t="s">
        <v>26</v>
      </c>
      <c r="H62" s="6" t="s">
        <v>26</v>
      </c>
      <c r="I62" s="6" t="s">
        <v>26</v>
      </c>
      <c r="J62" s="6" t="s">
        <v>26</v>
      </c>
      <c r="K62" s="6" t="s">
        <v>26</v>
      </c>
      <c r="L62" s="6" t="s">
        <v>26</v>
      </c>
      <c r="M62" s="6" t="s">
        <v>26</v>
      </c>
      <c r="N62" s="6" t="s">
        <v>26</v>
      </c>
      <c r="O62" s="6" t="s">
        <v>26</v>
      </c>
      <c r="P62" s="6" t="s">
        <v>26</v>
      </c>
      <c r="Q62" s="6" t="s">
        <v>26</v>
      </c>
      <c r="R62" s="6" t="s">
        <v>26</v>
      </c>
      <c r="S62" s="6">
        <v>137</v>
      </c>
      <c r="T62" s="6">
        <v>270</v>
      </c>
      <c r="U62" s="6" t="s">
        <v>26</v>
      </c>
      <c r="V62" s="6">
        <v>7</v>
      </c>
      <c r="W62" s="6" t="s">
        <v>26</v>
      </c>
      <c r="X62" s="6" t="s">
        <v>26</v>
      </c>
      <c r="Y62" s="6">
        <v>421</v>
      </c>
    </row>
    <row r="63" spans="1:25" x14ac:dyDescent="0.25">
      <c r="B63" s="5"/>
      <c r="C63" s="26" t="s">
        <v>25</v>
      </c>
      <c r="D63" s="6" t="s">
        <v>26</v>
      </c>
      <c r="E63" s="6" t="s">
        <v>26</v>
      </c>
      <c r="F63" s="6" t="s">
        <v>26</v>
      </c>
      <c r="G63" s="6" t="s">
        <v>26</v>
      </c>
      <c r="H63" s="6" t="s">
        <v>26</v>
      </c>
      <c r="I63" s="6" t="s">
        <v>26</v>
      </c>
      <c r="J63" s="6" t="s">
        <v>26</v>
      </c>
      <c r="K63" s="6" t="s">
        <v>26</v>
      </c>
      <c r="L63" s="6" t="s">
        <v>26</v>
      </c>
      <c r="M63" s="6" t="s">
        <v>26</v>
      </c>
      <c r="N63" s="6" t="s">
        <v>26</v>
      </c>
      <c r="O63" s="6" t="s">
        <v>26</v>
      </c>
      <c r="P63" s="6" t="s">
        <v>26</v>
      </c>
      <c r="Q63" s="6" t="s">
        <v>26</v>
      </c>
      <c r="R63" s="6" t="s">
        <v>26</v>
      </c>
      <c r="S63" s="6">
        <v>137</v>
      </c>
      <c r="T63" s="6">
        <v>270</v>
      </c>
      <c r="U63" s="6" t="s">
        <v>26</v>
      </c>
      <c r="V63" s="6">
        <v>4</v>
      </c>
      <c r="W63" s="6" t="s">
        <v>26</v>
      </c>
      <c r="X63" s="6" t="s">
        <v>26</v>
      </c>
      <c r="Y63" s="6">
        <v>416</v>
      </c>
    </row>
    <row r="64" spans="1:25" x14ac:dyDescent="0.25">
      <c r="B64" s="5"/>
      <c r="C64" s="26" t="s">
        <v>23</v>
      </c>
      <c r="D64" s="6" t="s">
        <v>26</v>
      </c>
      <c r="E64" s="6" t="s">
        <v>26</v>
      </c>
      <c r="F64" s="6" t="s">
        <v>26</v>
      </c>
      <c r="G64" s="6" t="s">
        <v>26</v>
      </c>
      <c r="H64" s="6" t="s">
        <v>26</v>
      </c>
      <c r="I64" s="6"/>
      <c r="J64" s="6" t="s">
        <v>26</v>
      </c>
      <c r="K64" s="6" t="s">
        <v>26</v>
      </c>
      <c r="L64" s="6" t="s">
        <v>26</v>
      </c>
      <c r="M64" s="6" t="s">
        <v>26</v>
      </c>
      <c r="N64" s="6" t="s">
        <v>26</v>
      </c>
      <c r="O64" s="6" t="s">
        <v>26</v>
      </c>
      <c r="P64" s="6" t="s">
        <v>26</v>
      </c>
      <c r="Q64" s="6" t="s">
        <v>26</v>
      </c>
      <c r="R64" s="6" t="s">
        <v>26</v>
      </c>
      <c r="S64" s="6">
        <v>137</v>
      </c>
      <c r="T64" s="6" t="s">
        <v>26</v>
      </c>
      <c r="U64" s="6">
        <v>270</v>
      </c>
      <c r="V64" s="6" t="s">
        <v>26</v>
      </c>
      <c r="W64" s="6" t="s">
        <v>26</v>
      </c>
      <c r="X64" s="6" t="s">
        <v>26</v>
      </c>
      <c r="Y64" s="6">
        <v>413</v>
      </c>
    </row>
    <row r="65" spans="1:25" x14ac:dyDescent="0.25">
      <c r="B65" s="5"/>
      <c r="C65" s="26" t="s">
        <v>27</v>
      </c>
      <c r="D65" s="6" t="s">
        <v>26</v>
      </c>
      <c r="E65" s="6" t="s">
        <v>26</v>
      </c>
      <c r="F65" s="6" t="s">
        <v>26</v>
      </c>
      <c r="G65" s="6" t="s">
        <v>26</v>
      </c>
      <c r="H65" s="6" t="s">
        <v>26</v>
      </c>
      <c r="I65" s="6"/>
      <c r="J65" s="6" t="s">
        <v>26</v>
      </c>
      <c r="K65" s="6" t="s">
        <v>26</v>
      </c>
      <c r="L65" s="6" t="s">
        <v>26</v>
      </c>
      <c r="M65" s="6" t="s">
        <v>26</v>
      </c>
      <c r="N65" s="6" t="s">
        <v>26</v>
      </c>
      <c r="O65" s="6" t="s">
        <v>26</v>
      </c>
      <c r="P65" s="6" t="s">
        <v>26</v>
      </c>
      <c r="Q65" s="6" t="s">
        <v>26</v>
      </c>
      <c r="R65" s="6" t="s">
        <v>26</v>
      </c>
      <c r="S65" s="6">
        <v>137</v>
      </c>
      <c r="T65" s="6" t="s">
        <v>26</v>
      </c>
      <c r="U65" s="6">
        <v>270</v>
      </c>
      <c r="V65" s="6" t="s">
        <v>26</v>
      </c>
      <c r="W65" s="6" t="s">
        <v>26</v>
      </c>
      <c r="X65" s="6" t="s">
        <v>26</v>
      </c>
      <c r="Y65" s="6">
        <v>411</v>
      </c>
    </row>
    <row r="66" spans="1:25" x14ac:dyDescent="0.25">
      <c r="D66" s="6"/>
      <c r="E66" s="6"/>
      <c r="F66" s="6"/>
      <c r="G66" s="6"/>
      <c r="H66" s="6"/>
      <c r="I66" s="6"/>
      <c r="J66" s="6"/>
      <c r="K66" s="6"/>
      <c r="L66" s="6"/>
      <c r="M66" s="6"/>
      <c r="N66" s="6"/>
      <c r="O66" s="6"/>
      <c r="P66" s="6"/>
      <c r="Q66" s="6"/>
      <c r="R66" s="6"/>
      <c r="S66" s="6"/>
      <c r="T66" s="6"/>
      <c r="U66" s="6"/>
      <c r="V66" s="6"/>
      <c r="W66" s="6"/>
      <c r="X66" s="6"/>
      <c r="Y66" s="6"/>
    </row>
    <row r="67" spans="1:25" ht="23.25" x14ac:dyDescent="0.35">
      <c r="A67" s="17" t="s">
        <v>46</v>
      </c>
      <c r="D67" s="6"/>
      <c r="E67" s="6"/>
      <c r="F67" s="6"/>
      <c r="G67" s="6"/>
      <c r="H67" s="6"/>
      <c r="I67" s="6"/>
      <c r="J67" s="6"/>
      <c r="K67" s="6"/>
      <c r="L67" s="6"/>
      <c r="M67" s="6"/>
      <c r="N67" s="6"/>
      <c r="O67" s="6"/>
      <c r="P67" s="6"/>
      <c r="Q67" s="6"/>
      <c r="R67" s="6"/>
      <c r="S67" s="6"/>
      <c r="T67" s="6"/>
      <c r="U67" s="6"/>
      <c r="V67" s="6"/>
      <c r="W67" s="6"/>
      <c r="X67" s="6"/>
      <c r="Y67" s="6"/>
    </row>
    <row r="68" spans="1:25" x14ac:dyDescent="0.25">
      <c r="A68" t="s">
        <v>47</v>
      </c>
      <c r="D68" s="6"/>
      <c r="E68" s="6"/>
      <c r="F68" s="6"/>
      <c r="G68" s="6"/>
      <c r="H68" s="6"/>
      <c r="I68" s="6"/>
      <c r="J68" s="6"/>
      <c r="K68" s="6"/>
      <c r="L68" s="6"/>
      <c r="M68" s="6"/>
      <c r="N68" s="6"/>
      <c r="O68" s="6"/>
      <c r="P68" s="6"/>
      <c r="Q68" s="6"/>
      <c r="R68" s="6"/>
      <c r="S68" s="6"/>
      <c r="T68" s="6"/>
      <c r="U68" s="6"/>
      <c r="V68" s="6"/>
      <c r="W68" s="6"/>
      <c r="X68" s="6"/>
      <c r="Y68" s="6"/>
    </row>
    <row r="69" spans="1:25" x14ac:dyDescent="0.25">
      <c r="C69" s="4"/>
      <c r="D69" s="6"/>
      <c r="E69" s="6"/>
      <c r="F69" s="6"/>
      <c r="G69" s="6"/>
      <c r="H69" s="6"/>
      <c r="I69" s="6"/>
      <c r="J69" s="6"/>
      <c r="K69" s="6"/>
      <c r="L69" s="6"/>
      <c r="M69" s="6"/>
      <c r="N69" s="6"/>
      <c r="O69" s="6"/>
      <c r="P69" s="6"/>
      <c r="Q69" s="6"/>
      <c r="R69" s="6"/>
      <c r="S69" s="6"/>
      <c r="T69" s="6"/>
      <c r="U69" s="6"/>
      <c r="V69" s="6"/>
      <c r="W69" s="6"/>
      <c r="X69" s="6"/>
      <c r="Y69" s="6"/>
    </row>
    <row r="70" spans="1:25" x14ac:dyDescent="0.25">
      <c r="A70" s="2" t="s">
        <v>36</v>
      </c>
      <c r="C70" s="4"/>
      <c r="D70" s="6"/>
      <c r="E70" s="6"/>
      <c r="F70" s="6"/>
      <c r="G70" s="6"/>
      <c r="H70" s="6"/>
      <c r="I70" s="6"/>
      <c r="J70" s="6"/>
      <c r="K70" s="6"/>
      <c r="L70" s="6"/>
      <c r="M70" s="6"/>
      <c r="N70" s="6"/>
      <c r="O70" s="6"/>
      <c r="P70" s="6"/>
      <c r="Q70" s="6"/>
      <c r="R70" s="6"/>
      <c r="S70" s="6"/>
      <c r="T70" s="6"/>
      <c r="U70" s="6"/>
      <c r="V70" s="6"/>
      <c r="W70" s="6"/>
      <c r="X70" s="6"/>
      <c r="Y70" s="6"/>
    </row>
    <row r="71" spans="1:25" x14ac:dyDescent="0.25">
      <c r="A71" s="4"/>
      <c r="B71" s="4" t="s">
        <v>37</v>
      </c>
      <c r="C71" s="4" t="s">
        <v>23</v>
      </c>
      <c r="D71" s="6">
        <v>11</v>
      </c>
      <c r="E71" s="6">
        <v>10</v>
      </c>
      <c r="F71" s="6">
        <v>17</v>
      </c>
      <c r="G71" s="6" t="s">
        <v>26</v>
      </c>
      <c r="H71" s="6" t="s">
        <v>26</v>
      </c>
      <c r="I71" s="6">
        <v>6</v>
      </c>
      <c r="J71" s="6">
        <v>5</v>
      </c>
      <c r="K71" s="6">
        <v>11</v>
      </c>
      <c r="L71" s="6">
        <v>10</v>
      </c>
      <c r="M71" s="6">
        <v>10</v>
      </c>
      <c r="N71" s="6">
        <v>10</v>
      </c>
      <c r="O71" s="6">
        <v>10</v>
      </c>
      <c r="P71" s="6">
        <v>11</v>
      </c>
      <c r="Q71" s="6">
        <v>8</v>
      </c>
      <c r="R71" s="6" t="s">
        <v>26</v>
      </c>
      <c r="S71" s="6">
        <v>6</v>
      </c>
      <c r="T71" s="6">
        <v>48</v>
      </c>
      <c r="U71" s="6" t="s">
        <v>26</v>
      </c>
      <c r="V71" s="6" t="s">
        <v>26</v>
      </c>
      <c r="W71" s="6">
        <v>20</v>
      </c>
      <c r="X71" s="6">
        <v>38</v>
      </c>
      <c r="Y71" s="6">
        <v>234</v>
      </c>
    </row>
    <row r="72" spans="1:25" x14ac:dyDescent="0.25">
      <c r="A72" s="4"/>
      <c r="B72" s="4"/>
      <c r="C72" s="4" t="s">
        <v>24</v>
      </c>
      <c r="D72" s="6">
        <v>11</v>
      </c>
      <c r="E72" s="6">
        <v>10</v>
      </c>
      <c r="F72" s="6">
        <v>17</v>
      </c>
      <c r="G72" s="6" t="s">
        <v>26</v>
      </c>
      <c r="H72" s="6" t="s">
        <v>26</v>
      </c>
      <c r="I72" s="6">
        <v>6</v>
      </c>
      <c r="J72" s="6">
        <v>5</v>
      </c>
      <c r="K72" s="6">
        <v>11</v>
      </c>
      <c r="L72" s="6">
        <v>5</v>
      </c>
      <c r="M72" s="6">
        <v>10</v>
      </c>
      <c r="N72" s="6">
        <v>6</v>
      </c>
      <c r="O72" s="6">
        <v>10</v>
      </c>
      <c r="P72" s="6">
        <v>10</v>
      </c>
      <c r="Q72" s="6">
        <v>8</v>
      </c>
      <c r="R72" s="6" t="s">
        <v>26</v>
      </c>
      <c r="S72" s="6">
        <v>6</v>
      </c>
      <c r="T72" s="6">
        <v>45</v>
      </c>
      <c r="U72" s="6" t="s">
        <v>26</v>
      </c>
      <c r="V72" s="6" t="s">
        <v>26</v>
      </c>
      <c r="W72" s="6">
        <v>15</v>
      </c>
      <c r="X72" s="6">
        <v>37</v>
      </c>
      <c r="Y72" s="6">
        <v>214</v>
      </c>
    </row>
    <row r="73" spans="1:25" x14ac:dyDescent="0.25">
      <c r="A73" s="4"/>
      <c r="B73" s="4"/>
      <c r="C73" s="4" t="s">
        <v>23</v>
      </c>
      <c r="D73" s="6">
        <v>11</v>
      </c>
      <c r="E73" s="6">
        <v>10</v>
      </c>
      <c r="F73" s="6">
        <v>16</v>
      </c>
      <c r="G73" s="6" t="s">
        <v>26</v>
      </c>
      <c r="H73" s="6" t="s">
        <v>26</v>
      </c>
      <c r="I73" s="6">
        <v>8</v>
      </c>
      <c r="J73" s="6">
        <v>6</v>
      </c>
      <c r="K73" s="6">
        <v>11</v>
      </c>
      <c r="L73" s="6">
        <v>10</v>
      </c>
      <c r="M73" s="6">
        <v>10</v>
      </c>
      <c r="N73" s="6">
        <v>10</v>
      </c>
      <c r="O73" s="6">
        <v>10</v>
      </c>
      <c r="P73" s="6" t="s">
        <v>26</v>
      </c>
      <c r="Q73" s="6" t="s">
        <v>26</v>
      </c>
      <c r="R73" s="6" t="s">
        <v>26</v>
      </c>
      <c r="S73" s="6">
        <v>6</v>
      </c>
      <c r="T73" s="6">
        <v>48</v>
      </c>
      <c r="U73" s="6" t="s">
        <v>26</v>
      </c>
      <c r="V73" s="6">
        <v>15</v>
      </c>
      <c r="W73" s="6">
        <v>21</v>
      </c>
      <c r="X73" s="6">
        <v>39</v>
      </c>
      <c r="Y73" s="6">
        <v>234</v>
      </c>
    </row>
    <row r="74" spans="1:25" x14ac:dyDescent="0.25">
      <c r="A74" s="4"/>
      <c r="B74" s="4"/>
      <c r="C74" s="4" t="s">
        <v>25</v>
      </c>
      <c r="D74" s="6">
        <v>11</v>
      </c>
      <c r="E74" s="6">
        <v>10</v>
      </c>
      <c r="F74" s="6">
        <v>16</v>
      </c>
      <c r="G74" s="6" t="s">
        <v>26</v>
      </c>
      <c r="H74" s="6" t="s">
        <v>26</v>
      </c>
      <c r="I74" s="6">
        <v>6</v>
      </c>
      <c r="J74" s="6">
        <v>5</v>
      </c>
      <c r="K74" s="6">
        <v>8</v>
      </c>
      <c r="L74" s="6">
        <v>3</v>
      </c>
      <c r="M74" s="6">
        <v>9</v>
      </c>
      <c r="N74" s="6">
        <v>5</v>
      </c>
      <c r="O74" s="6">
        <v>8</v>
      </c>
      <c r="P74" s="6" t="s">
        <v>26</v>
      </c>
      <c r="Q74" s="6" t="s">
        <v>26</v>
      </c>
      <c r="R74" s="6" t="s">
        <v>26</v>
      </c>
      <c r="S74" s="6">
        <v>6</v>
      </c>
      <c r="T74" s="6">
        <v>45</v>
      </c>
      <c r="U74" s="6" t="s">
        <v>26</v>
      </c>
      <c r="V74" s="6">
        <v>7</v>
      </c>
      <c r="W74" s="6">
        <v>10</v>
      </c>
      <c r="X74" s="6">
        <v>33</v>
      </c>
      <c r="Y74" s="6">
        <v>183</v>
      </c>
    </row>
    <row r="75" spans="1:25" x14ac:dyDescent="0.25">
      <c r="A75" s="4"/>
      <c r="B75" s="4"/>
      <c r="C75" s="4" t="s">
        <v>23</v>
      </c>
      <c r="D75" s="6">
        <v>11</v>
      </c>
      <c r="E75" s="6">
        <v>10</v>
      </c>
      <c r="F75" s="6">
        <v>15</v>
      </c>
      <c r="G75" s="6" t="s">
        <v>26</v>
      </c>
      <c r="H75" s="6" t="s">
        <v>26</v>
      </c>
      <c r="I75" s="6">
        <v>8</v>
      </c>
      <c r="J75" s="6">
        <v>7</v>
      </c>
      <c r="K75" s="6">
        <v>11</v>
      </c>
      <c r="L75" s="6">
        <v>10</v>
      </c>
      <c r="M75" s="6">
        <v>10</v>
      </c>
      <c r="N75" s="6">
        <v>10</v>
      </c>
      <c r="O75" s="6">
        <v>8</v>
      </c>
      <c r="P75" s="6" t="s">
        <v>26</v>
      </c>
      <c r="Q75" s="6" t="s">
        <v>26</v>
      </c>
      <c r="R75" s="6" t="s">
        <v>26</v>
      </c>
      <c r="S75" s="6">
        <v>6</v>
      </c>
      <c r="T75" s="6">
        <v>48</v>
      </c>
      <c r="U75" s="6" t="s">
        <v>26</v>
      </c>
      <c r="V75" s="6">
        <v>15</v>
      </c>
      <c r="W75" s="6">
        <v>20</v>
      </c>
      <c r="X75" s="6">
        <v>37</v>
      </c>
      <c r="Y75" s="6">
        <v>235</v>
      </c>
    </row>
    <row r="76" spans="1:25" x14ac:dyDescent="0.25">
      <c r="A76" s="4"/>
      <c r="B76" s="4"/>
      <c r="C76" s="4" t="s">
        <v>27</v>
      </c>
      <c r="D76" s="6">
        <v>7</v>
      </c>
      <c r="E76" s="6">
        <v>6</v>
      </c>
      <c r="F76" s="6">
        <v>11</v>
      </c>
      <c r="G76" s="6" t="s">
        <v>26</v>
      </c>
      <c r="H76" s="6" t="s">
        <v>26</v>
      </c>
      <c r="I76" s="6">
        <v>5</v>
      </c>
      <c r="J76" s="6">
        <v>5</v>
      </c>
      <c r="K76" s="6">
        <v>9</v>
      </c>
      <c r="L76" s="6">
        <v>2</v>
      </c>
      <c r="M76" s="6">
        <v>7</v>
      </c>
      <c r="N76" s="6">
        <v>5</v>
      </c>
      <c r="O76" s="6">
        <v>7</v>
      </c>
      <c r="P76" s="6" t="s">
        <v>26</v>
      </c>
      <c r="Q76" s="6" t="s">
        <v>26</v>
      </c>
      <c r="R76" s="6" t="s">
        <v>26</v>
      </c>
      <c r="S76" s="6">
        <v>6</v>
      </c>
      <c r="T76" s="6">
        <v>45</v>
      </c>
      <c r="U76" s="6" t="s">
        <v>26</v>
      </c>
      <c r="V76" s="6">
        <v>7</v>
      </c>
      <c r="W76" s="6">
        <v>12</v>
      </c>
      <c r="X76" s="6">
        <v>35</v>
      </c>
      <c r="Y76" s="6">
        <v>170</v>
      </c>
    </row>
    <row r="77" spans="1:25" x14ac:dyDescent="0.25">
      <c r="A77" s="4"/>
      <c r="B77" s="4"/>
      <c r="C77" s="4" t="s">
        <v>23</v>
      </c>
      <c r="D77" s="6">
        <v>11</v>
      </c>
      <c r="E77" s="6">
        <v>8</v>
      </c>
      <c r="F77" s="6">
        <v>15</v>
      </c>
      <c r="G77" s="6" t="s">
        <v>26</v>
      </c>
      <c r="H77" s="6" t="s">
        <v>26</v>
      </c>
      <c r="I77" s="6">
        <v>8</v>
      </c>
      <c r="J77" s="6">
        <v>9</v>
      </c>
      <c r="K77" s="6">
        <v>11</v>
      </c>
      <c r="L77" s="6">
        <v>10</v>
      </c>
      <c r="M77" s="6">
        <v>10</v>
      </c>
      <c r="N77" s="6">
        <v>10</v>
      </c>
      <c r="O77" s="6">
        <v>10</v>
      </c>
      <c r="P77" s="6" t="s">
        <v>26</v>
      </c>
      <c r="Q77" s="6" t="s">
        <v>26</v>
      </c>
      <c r="R77" s="6" t="s">
        <v>26</v>
      </c>
      <c r="S77" s="6">
        <v>143</v>
      </c>
      <c r="T77" s="6">
        <v>48</v>
      </c>
      <c r="U77" s="6">
        <v>270</v>
      </c>
      <c r="V77" s="6">
        <v>18</v>
      </c>
      <c r="W77" s="6">
        <v>19</v>
      </c>
      <c r="X77" s="6">
        <v>38</v>
      </c>
      <c r="Y77" s="6">
        <v>653</v>
      </c>
    </row>
    <row r="78" spans="1:25" x14ac:dyDescent="0.25">
      <c r="A78" s="4"/>
      <c r="B78" s="4"/>
      <c r="C78" s="4" t="s">
        <v>28</v>
      </c>
      <c r="D78" s="6">
        <v>2</v>
      </c>
      <c r="E78" s="6">
        <v>2</v>
      </c>
      <c r="F78" s="6">
        <v>3</v>
      </c>
      <c r="G78" s="6" t="s">
        <v>26</v>
      </c>
      <c r="H78" s="6" t="s">
        <v>26</v>
      </c>
      <c r="I78" s="6">
        <v>1</v>
      </c>
      <c r="J78" s="6">
        <v>1</v>
      </c>
      <c r="K78" s="6">
        <v>0</v>
      </c>
      <c r="L78" s="6">
        <v>1</v>
      </c>
      <c r="M78" s="6">
        <v>2</v>
      </c>
      <c r="N78" s="6">
        <v>1</v>
      </c>
      <c r="O78" s="6">
        <v>2</v>
      </c>
      <c r="P78" s="6" t="s">
        <v>26</v>
      </c>
      <c r="Q78" s="6" t="s">
        <v>26</v>
      </c>
      <c r="R78" s="6" t="s">
        <v>26</v>
      </c>
      <c r="S78" s="6">
        <v>143</v>
      </c>
      <c r="T78" s="6">
        <v>48</v>
      </c>
      <c r="U78" s="6">
        <v>270</v>
      </c>
      <c r="V78" s="6">
        <v>4</v>
      </c>
      <c r="W78" s="6">
        <v>2</v>
      </c>
      <c r="X78" s="6">
        <v>10</v>
      </c>
      <c r="Y78" s="6">
        <v>492</v>
      </c>
    </row>
    <row r="79" spans="1:25" x14ac:dyDescent="0.25">
      <c r="A79" s="4"/>
      <c r="B79" s="4" t="s">
        <v>38</v>
      </c>
      <c r="C79" s="4"/>
      <c r="D79" s="6"/>
      <c r="E79" s="6"/>
      <c r="F79" s="6"/>
      <c r="G79" s="6"/>
      <c r="H79" s="6"/>
      <c r="I79" s="6"/>
      <c r="J79" s="6"/>
      <c r="K79" s="6"/>
      <c r="L79" s="6"/>
      <c r="M79" s="6"/>
      <c r="N79" s="6"/>
      <c r="O79" s="6"/>
      <c r="P79" s="6"/>
      <c r="Q79" s="6"/>
      <c r="R79" s="6"/>
      <c r="S79" s="6"/>
      <c r="T79" s="6"/>
      <c r="U79" s="6"/>
      <c r="V79" s="6"/>
      <c r="W79" s="6"/>
      <c r="X79" s="6"/>
      <c r="Y79" s="6"/>
    </row>
    <row r="80" spans="1:25" x14ac:dyDescent="0.25">
      <c r="A80" s="4"/>
      <c r="B80" s="4"/>
      <c r="C80" s="4" t="s">
        <v>23</v>
      </c>
      <c r="D80" s="6">
        <v>11</v>
      </c>
      <c r="E80" s="6">
        <v>10</v>
      </c>
      <c r="F80" s="6">
        <v>17</v>
      </c>
      <c r="G80" s="6" t="s">
        <v>26</v>
      </c>
      <c r="H80" s="6" t="s">
        <v>26</v>
      </c>
      <c r="I80" s="6">
        <v>6</v>
      </c>
      <c r="J80" s="6">
        <v>5</v>
      </c>
      <c r="K80" s="6">
        <v>11</v>
      </c>
      <c r="L80" s="6">
        <v>10</v>
      </c>
      <c r="M80" s="6">
        <v>10</v>
      </c>
      <c r="N80" s="6">
        <v>10</v>
      </c>
      <c r="O80" s="6">
        <v>10</v>
      </c>
      <c r="P80" s="6">
        <v>11</v>
      </c>
      <c r="Q80" s="6">
        <v>8</v>
      </c>
      <c r="R80" s="6" t="s">
        <v>26</v>
      </c>
      <c r="S80" s="6">
        <v>5</v>
      </c>
      <c r="T80" s="6">
        <v>34</v>
      </c>
      <c r="U80" s="6" t="s">
        <v>26</v>
      </c>
      <c r="V80" s="6" t="s">
        <v>26</v>
      </c>
      <c r="W80" s="6">
        <v>19</v>
      </c>
      <c r="X80" s="6">
        <v>39</v>
      </c>
      <c r="Y80" s="6">
        <v>219</v>
      </c>
    </row>
    <row r="81" spans="1:25" x14ac:dyDescent="0.25">
      <c r="A81" s="4"/>
      <c r="B81" s="4"/>
      <c r="C81" s="4" t="s">
        <v>24</v>
      </c>
      <c r="D81" s="6">
        <v>0</v>
      </c>
      <c r="E81" s="6">
        <v>0</v>
      </c>
      <c r="F81" s="6">
        <v>0</v>
      </c>
      <c r="G81" s="6" t="s">
        <v>26</v>
      </c>
      <c r="H81" s="6" t="s">
        <v>26</v>
      </c>
      <c r="I81" s="6">
        <v>0</v>
      </c>
      <c r="J81" s="6">
        <v>0</v>
      </c>
      <c r="K81" s="6">
        <v>0</v>
      </c>
      <c r="L81" s="6">
        <v>5</v>
      </c>
      <c r="M81" s="6">
        <v>0</v>
      </c>
      <c r="N81" s="6">
        <v>4</v>
      </c>
      <c r="O81" s="6">
        <v>0</v>
      </c>
      <c r="P81" s="6">
        <v>1</v>
      </c>
      <c r="Q81" s="6">
        <v>0</v>
      </c>
      <c r="R81" s="6" t="s">
        <v>26</v>
      </c>
      <c r="S81" s="6">
        <v>0</v>
      </c>
      <c r="T81" s="6">
        <v>4</v>
      </c>
      <c r="U81" s="6" t="s">
        <v>26</v>
      </c>
      <c r="V81" s="6" t="s">
        <v>26</v>
      </c>
      <c r="W81" s="6">
        <v>3</v>
      </c>
      <c r="X81" s="6">
        <v>0</v>
      </c>
      <c r="Y81" s="6">
        <v>18</v>
      </c>
    </row>
    <row r="82" spans="1:25" x14ac:dyDescent="0.25">
      <c r="A82" s="4"/>
      <c r="B82" s="4"/>
      <c r="C82" s="4" t="s">
        <v>23</v>
      </c>
      <c r="D82" s="6">
        <v>11</v>
      </c>
      <c r="E82" s="6">
        <v>10</v>
      </c>
      <c r="F82" s="6">
        <v>16</v>
      </c>
      <c r="G82" s="6" t="s">
        <v>26</v>
      </c>
      <c r="H82" s="6" t="s">
        <v>26</v>
      </c>
      <c r="I82" s="6">
        <v>8</v>
      </c>
      <c r="J82" s="6">
        <v>6</v>
      </c>
      <c r="K82" s="6">
        <v>11</v>
      </c>
      <c r="L82" s="6">
        <v>10</v>
      </c>
      <c r="M82" s="6">
        <v>10</v>
      </c>
      <c r="N82" s="6">
        <v>10</v>
      </c>
      <c r="O82" s="6">
        <v>10</v>
      </c>
      <c r="P82" s="6" t="s">
        <v>26</v>
      </c>
      <c r="Q82" s="6" t="s">
        <v>26</v>
      </c>
      <c r="R82" s="6" t="s">
        <v>26</v>
      </c>
      <c r="S82" s="6">
        <v>5</v>
      </c>
      <c r="T82" s="6">
        <v>34</v>
      </c>
      <c r="U82" s="6" t="s">
        <v>26</v>
      </c>
      <c r="V82" s="6">
        <v>15</v>
      </c>
      <c r="W82" s="6">
        <v>20</v>
      </c>
      <c r="X82" s="6">
        <v>40</v>
      </c>
      <c r="Y82" s="6">
        <v>219</v>
      </c>
    </row>
    <row r="83" spans="1:25" x14ac:dyDescent="0.25">
      <c r="A83" s="4"/>
      <c r="B83" s="4"/>
      <c r="C83" s="4" t="s">
        <v>25</v>
      </c>
      <c r="D83" s="6">
        <v>1</v>
      </c>
      <c r="E83" s="6">
        <v>1</v>
      </c>
      <c r="F83" s="6">
        <v>0</v>
      </c>
      <c r="G83" s="6" t="s">
        <v>26</v>
      </c>
      <c r="H83" s="6" t="s">
        <v>26</v>
      </c>
      <c r="I83" s="6">
        <v>2</v>
      </c>
      <c r="J83" s="6">
        <v>1</v>
      </c>
      <c r="K83" s="6">
        <v>3</v>
      </c>
      <c r="L83" s="6">
        <v>7</v>
      </c>
      <c r="M83" s="6">
        <v>1</v>
      </c>
      <c r="N83" s="6">
        <v>5</v>
      </c>
      <c r="O83" s="6">
        <v>3</v>
      </c>
      <c r="P83" s="6" t="s">
        <v>26</v>
      </c>
      <c r="Q83" s="6" t="s">
        <v>26</v>
      </c>
      <c r="R83" s="6" t="s">
        <v>26</v>
      </c>
      <c r="S83" s="6">
        <v>0</v>
      </c>
      <c r="T83" s="6">
        <v>4</v>
      </c>
      <c r="U83" s="6" t="s">
        <v>26</v>
      </c>
      <c r="V83" s="6">
        <v>8</v>
      </c>
      <c r="W83" s="6">
        <v>13</v>
      </c>
      <c r="X83" s="6">
        <v>6</v>
      </c>
      <c r="Y83" s="6">
        <v>57</v>
      </c>
    </row>
    <row r="84" spans="1:25" x14ac:dyDescent="0.25">
      <c r="A84" s="4"/>
      <c r="B84" s="4"/>
      <c r="C84" s="4" t="s">
        <v>23</v>
      </c>
      <c r="D84" s="6">
        <v>11</v>
      </c>
      <c r="E84" s="6">
        <v>10</v>
      </c>
      <c r="F84" s="6">
        <v>15</v>
      </c>
      <c r="G84" s="6" t="s">
        <v>26</v>
      </c>
      <c r="H84" s="6" t="s">
        <v>26</v>
      </c>
      <c r="I84" s="6">
        <v>8</v>
      </c>
      <c r="J84" s="6">
        <v>7</v>
      </c>
      <c r="K84" s="6">
        <v>11</v>
      </c>
      <c r="L84" s="6">
        <v>10</v>
      </c>
      <c r="M84" s="6">
        <v>10</v>
      </c>
      <c r="N84" s="6">
        <v>10</v>
      </c>
      <c r="O84" s="6">
        <v>8</v>
      </c>
      <c r="P84" s="6" t="s">
        <v>26</v>
      </c>
      <c r="Q84" s="6" t="s">
        <v>26</v>
      </c>
      <c r="R84" s="6" t="s">
        <v>26</v>
      </c>
      <c r="S84" s="6">
        <v>5</v>
      </c>
      <c r="T84" s="6">
        <v>34</v>
      </c>
      <c r="U84" s="6" t="s">
        <v>26</v>
      </c>
      <c r="V84" s="6">
        <v>16</v>
      </c>
      <c r="W84" s="6">
        <v>19</v>
      </c>
      <c r="X84" s="6">
        <v>38</v>
      </c>
      <c r="Y84" s="6">
        <v>221</v>
      </c>
    </row>
    <row r="85" spans="1:25" x14ac:dyDescent="0.25">
      <c r="A85" s="4"/>
      <c r="B85" s="4"/>
      <c r="C85" s="4" t="s">
        <v>27</v>
      </c>
      <c r="D85" s="6">
        <v>5</v>
      </c>
      <c r="E85" s="6">
        <v>5</v>
      </c>
      <c r="F85" s="6">
        <v>4</v>
      </c>
      <c r="G85" s="6" t="s">
        <v>26</v>
      </c>
      <c r="H85" s="6" t="s">
        <v>26</v>
      </c>
      <c r="I85" s="6">
        <v>4</v>
      </c>
      <c r="J85" s="6">
        <v>2</v>
      </c>
      <c r="K85" s="6">
        <v>5</v>
      </c>
      <c r="L85" s="6">
        <v>8</v>
      </c>
      <c r="M85" s="6">
        <v>3</v>
      </c>
      <c r="N85" s="6">
        <v>5</v>
      </c>
      <c r="O85" s="6">
        <v>2</v>
      </c>
      <c r="P85" s="6" t="s">
        <v>26</v>
      </c>
      <c r="Q85" s="6" t="s">
        <v>26</v>
      </c>
      <c r="R85" s="6" t="s">
        <v>26</v>
      </c>
      <c r="S85" s="6">
        <v>0</v>
      </c>
      <c r="T85" s="6">
        <v>4</v>
      </c>
      <c r="U85" s="6" t="s">
        <v>26</v>
      </c>
      <c r="V85" s="6">
        <v>9</v>
      </c>
      <c r="W85" s="6">
        <v>12</v>
      </c>
      <c r="X85" s="6">
        <v>10</v>
      </c>
      <c r="Y85" s="6">
        <v>86</v>
      </c>
    </row>
    <row r="86" spans="1:25" x14ac:dyDescent="0.25">
      <c r="A86" s="4"/>
      <c r="B86" s="4"/>
      <c r="C86" s="4" t="s">
        <v>23</v>
      </c>
      <c r="D86" s="6">
        <v>11</v>
      </c>
      <c r="E86" s="6">
        <v>8</v>
      </c>
      <c r="F86" s="6">
        <v>15</v>
      </c>
      <c r="G86" s="6" t="s">
        <v>26</v>
      </c>
      <c r="H86" s="6" t="s">
        <v>26</v>
      </c>
      <c r="I86" s="6">
        <v>7</v>
      </c>
      <c r="J86" s="6">
        <v>9</v>
      </c>
      <c r="K86" s="6">
        <v>11</v>
      </c>
      <c r="L86" s="6">
        <v>10</v>
      </c>
      <c r="M86" s="6">
        <v>10</v>
      </c>
      <c r="N86" s="6">
        <v>10</v>
      </c>
      <c r="O86" s="6">
        <v>10</v>
      </c>
      <c r="P86" s="6" t="s">
        <v>26</v>
      </c>
      <c r="Q86" s="6" t="s">
        <v>26</v>
      </c>
      <c r="R86" s="6" t="s">
        <v>26</v>
      </c>
      <c r="S86" s="6" t="s">
        <v>26</v>
      </c>
      <c r="T86" s="6" t="s">
        <v>26</v>
      </c>
      <c r="U86" s="6" t="s">
        <v>26</v>
      </c>
      <c r="V86" s="6">
        <v>19</v>
      </c>
      <c r="W86" s="6">
        <v>19</v>
      </c>
      <c r="X86" s="6">
        <v>39</v>
      </c>
      <c r="Y86" s="6">
        <v>193</v>
      </c>
    </row>
    <row r="87" spans="1:25" x14ac:dyDescent="0.25">
      <c r="A87" s="4"/>
      <c r="B87" s="4"/>
      <c r="C87" s="4" t="s">
        <v>28</v>
      </c>
      <c r="D87" s="6">
        <v>10</v>
      </c>
      <c r="E87" s="6">
        <v>8</v>
      </c>
      <c r="F87" s="6">
        <v>13</v>
      </c>
      <c r="G87" s="6" t="s">
        <v>26</v>
      </c>
      <c r="H87" s="6" t="s">
        <v>26</v>
      </c>
      <c r="I87" s="6">
        <v>4</v>
      </c>
      <c r="J87" s="6">
        <v>8</v>
      </c>
      <c r="K87" s="6">
        <v>11</v>
      </c>
      <c r="L87" s="6">
        <v>9</v>
      </c>
      <c r="M87" s="6">
        <v>9</v>
      </c>
      <c r="N87" s="6">
        <v>9</v>
      </c>
      <c r="O87" s="6">
        <v>9</v>
      </c>
      <c r="P87" s="6" t="s">
        <v>26</v>
      </c>
      <c r="Q87" s="6" t="s">
        <v>26</v>
      </c>
      <c r="R87" s="6" t="s">
        <v>26</v>
      </c>
      <c r="S87" s="6" t="s">
        <v>26</v>
      </c>
      <c r="T87" s="6" t="s">
        <v>26</v>
      </c>
      <c r="U87" s="6" t="s">
        <v>26</v>
      </c>
      <c r="V87" s="6">
        <v>10</v>
      </c>
      <c r="W87" s="6">
        <v>15</v>
      </c>
      <c r="X87" s="6">
        <v>33</v>
      </c>
      <c r="Y87" s="6">
        <v>163</v>
      </c>
    </row>
    <row r="88" spans="1:25" x14ac:dyDescent="0.25">
      <c r="A88" s="2" t="s">
        <v>39</v>
      </c>
      <c r="B88" s="4" t="s">
        <v>30</v>
      </c>
      <c r="C88" s="4"/>
      <c r="D88" s="6"/>
      <c r="E88" s="6"/>
      <c r="F88" s="6"/>
      <c r="G88" s="6"/>
      <c r="H88" s="6"/>
      <c r="I88" s="6"/>
      <c r="J88" s="6"/>
      <c r="K88" s="6"/>
      <c r="L88" s="6"/>
      <c r="M88" s="6"/>
      <c r="N88" s="6"/>
      <c r="O88" s="6"/>
      <c r="P88" s="6"/>
      <c r="Q88" s="6"/>
      <c r="R88" s="6"/>
      <c r="S88" s="6"/>
      <c r="T88" s="6"/>
      <c r="U88" s="6"/>
      <c r="V88" s="6"/>
      <c r="W88" s="6"/>
      <c r="X88" s="6"/>
      <c r="Y88" s="6"/>
    </row>
    <row r="89" spans="1:25" x14ac:dyDescent="0.25">
      <c r="A89" s="7"/>
      <c r="B89" s="4"/>
      <c r="C89" s="4" t="s">
        <v>23</v>
      </c>
      <c r="D89" s="6">
        <v>11</v>
      </c>
      <c r="E89" s="6">
        <v>10</v>
      </c>
      <c r="F89" s="6">
        <v>17</v>
      </c>
      <c r="G89" s="6" t="s">
        <v>26</v>
      </c>
      <c r="H89" s="6" t="s">
        <v>26</v>
      </c>
      <c r="I89" s="6">
        <v>6</v>
      </c>
      <c r="J89" s="6">
        <v>5</v>
      </c>
      <c r="K89" s="6">
        <v>11</v>
      </c>
      <c r="L89" s="6">
        <v>10</v>
      </c>
      <c r="M89" s="6">
        <v>10</v>
      </c>
      <c r="N89" s="6">
        <v>10</v>
      </c>
      <c r="O89" s="6">
        <v>7</v>
      </c>
      <c r="P89" s="6" t="s">
        <v>26</v>
      </c>
      <c r="Q89" s="6" t="s">
        <v>26</v>
      </c>
      <c r="R89" s="6" t="s">
        <v>26</v>
      </c>
      <c r="S89" s="6" t="s">
        <v>26</v>
      </c>
      <c r="T89" s="6" t="s">
        <v>26</v>
      </c>
      <c r="U89" s="6" t="s">
        <v>26</v>
      </c>
      <c r="V89" s="6" t="s">
        <v>26</v>
      </c>
      <c r="W89" s="6">
        <v>20</v>
      </c>
      <c r="X89" s="6">
        <v>38</v>
      </c>
      <c r="Y89" s="6">
        <v>158</v>
      </c>
    </row>
    <row r="90" spans="1:25" x14ac:dyDescent="0.25">
      <c r="A90" s="7"/>
      <c r="B90" s="4"/>
      <c r="C90" s="4" t="s">
        <v>24</v>
      </c>
      <c r="D90" s="6">
        <v>0</v>
      </c>
      <c r="E90" s="6">
        <v>0</v>
      </c>
      <c r="F90" s="6">
        <v>3</v>
      </c>
      <c r="G90" s="6" t="s">
        <v>26</v>
      </c>
      <c r="H90" s="6" t="s">
        <v>26</v>
      </c>
      <c r="I90" s="6">
        <v>4</v>
      </c>
      <c r="J90" s="6">
        <v>5</v>
      </c>
      <c r="K90" s="6">
        <v>1</v>
      </c>
      <c r="L90" s="6">
        <v>0</v>
      </c>
      <c r="M90" s="6">
        <v>1</v>
      </c>
      <c r="N90" s="6">
        <v>1</v>
      </c>
      <c r="O90" s="6">
        <v>0</v>
      </c>
      <c r="P90" s="6" t="s">
        <v>26</v>
      </c>
      <c r="Q90" s="6" t="s">
        <v>26</v>
      </c>
      <c r="R90" s="6" t="s">
        <v>26</v>
      </c>
      <c r="S90" s="6" t="s">
        <v>26</v>
      </c>
      <c r="T90" s="6" t="s">
        <v>26</v>
      </c>
      <c r="U90" s="6" t="s">
        <v>26</v>
      </c>
      <c r="V90" s="6" t="s">
        <v>26</v>
      </c>
      <c r="W90" s="6">
        <v>1</v>
      </c>
      <c r="X90" s="6">
        <v>2</v>
      </c>
      <c r="Y90" s="6">
        <v>18</v>
      </c>
    </row>
    <row r="91" spans="1:25" x14ac:dyDescent="0.25">
      <c r="A91" s="7"/>
      <c r="B91" s="4"/>
      <c r="C91" s="4" t="s">
        <v>23</v>
      </c>
      <c r="D91" s="6">
        <v>11</v>
      </c>
      <c r="E91" s="6">
        <v>10</v>
      </c>
      <c r="F91" s="6">
        <v>16</v>
      </c>
      <c r="G91" s="6" t="s">
        <v>26</v>
      </c>
      <c r="H91" s="6" t="s">
        <v>26</v>
      </c>
      <c r="I91" s="6">
        <v>8</v>
      </c>
      <c r="J91" s="6">
        <v>6</v>
      </c>
      <c r="K91" s="6">
        <v>11</v>
      </c>
      <c r="L91" s="6">
        <v>10</v>
      </c>
      <c r="M91" s="6">
        <v>10</v>
      </c>
      <c r="N91" s="6">
        <v>10</v>
      </c>
      <c r="O91" s="6">
        <v>8</v>
      </c>
      <c r="P91" s="6" t="s">
        <v>26</v>
      </c>
      <c r="Q91" s="6" t="s">
        <v>26</v>
      </c>
      <c r="R91" s="6" t="s">
        <v>26</v>
      </c>
      <c r="S91" s="6" t="s">
        <v>26</v>
      </c>
      <c r="T91" s="6" t="s">
        <v>26</v>
      </c>
      <c r="U91" s="6" t="s">
        <v>26</v>
      </c>
      <c r="V91" s="6">
        <v>14</v>
      </c>
      <c r="W91" s="6">
        <v>21</v>
      </c>
      <c r="X91" s="6">
        <v>39</v>
      </c>
      <c r="Y91" s="6">
        <v>177</v>
      </c>
    </row>
    <row r="92" spans="1:25" x14ac:dyDescent="0.25">
      <c r="A92" s="7"/>
      <c r="B92" s="4"/>
      <c r="C92" s="4" t="s">
        <v>25</v>
      </c>
      <c r="D92" s="6">
        <v>0</v>
      </c>
      <c r="E92" s="6">
        <v>0</v>
      </c>
      <c r="F92" s="6">
        <v>3</v>
      </c>
      <c r="G92" s="6" t="s">
        <v>26</v>
      </c>
      <c r="H92" s="6" t="s">
        <v>26</v>
      </c>
      <c r="I92" s="6">
        <v>5</v>
      </c>
      <c r="J92" s="6">
        <v>5</v>
      </c>
      <c r="K92" s="6">
        <v>1</v>
      </c>
      <c r="L92" s="6">
        <v>0</v>
      </c>
      <c r="M92" s="6">
        <v>1</v>
      </c>
      <c r="N92" s="6">
        <v>1</v>
      </c>
      <c r="O92" s="6">
        <v>0</v>
      </c>
      <c r="P92" s="6" t="s">
        <v>26</v>
      </c>
      <c r="Q92" s="6" t="s">
        <v>26</v>
      </c>
      <c r="R92" s="6" t="s">
        <v>26</v>
      </c>
      <c r="S92" s="6" t="s">
        <v>26</v>
      </c>
      <c r="T92" s="6" t="s">
        <v>26</v>
      </c>
      <c r="U92" s="6" t="s">
        <v>26</v>
      </c>
      <c r="V92" s="6">
        <v>1</v>
      </c>
      <c r="W92" s="6">
        <v>1</v>
      </c>
      <c r="X92" s="6">
        <v>2</v>
      </c>
      <c r="Y92" s="6">
        <v>20</v>
      </c>
    </row>
    <row r="93" spans="1:25" x14ac:dyDescent="0.25">
      <c r="A93" s="7"/>
      <c r="B93" s="4"/>
      <c r="C93" s="4" t="s">
        <v>23</v>
      </c>
      <c r="D93" s="30">
        <v>11</v>
      </c>
      <c r="E93" s="30">
        <v>10</v>
      </c>
      <c r="F93" s="30">
        <v>15</v>
      </c>
      <c r="G93" s="6" t="s">
        <v>26</v>
      </c>
      <c r="H93" s="6" t="s">
        <v>26</v>
      </c>
      <c r="I93" s="30">
        <v>8</v>
      </c>
      <c r="J93" s="30">
        <v>6</v>
      </c>
      <c r="K93" s="30">
        <v>11</v>
      </c>
      <c r="L93" s="30">
        <v>10</v>
      </c>
      <c r="M93" s="30">
        <v>10</v>
      </c>
      <c r="N93" s="30">
        <v>10</v>
      </c>
      <c r="O93" s="30">
        <v>6</v>
      </c>
      <c r="P93" s="6" t="s">
        <v>26</v>
      </c>
      <c r="Q93" s="6" t="s">
        <v>26</v>
      </c>
      <c r="R93" s="6" t="s">
        <v>26</v>
      </c>
      <c r="S93" s="6" t="s">
        <v>26</v>
      </c>
      <c r="T93" s="6" t="s">
        <v>26</v>
      </c>
      <c r="U93" s="6" t="s">
        <v>26</v>
      </c>
      <c r="V93" s="30">
        <v>19</v>
      </c>
      <c r="W93" s="30">
        <v>21</v>
      </c>
      <c r="X93" s="30">
        <v>39</v>
      </c>
      <c r="Y93" s="30">
        <v>185</v>
      </c>
    </row>
    <row r="94" spans="1:25" x14ac:dyDescent="0.25">
      <c r="A94" s="7"/>
      <c r="B94" s="4"/>
      <c r="C94" s="4" t="s">
        <v>27</v>
      </c>
      <c r="D94" s="30">
        <v>0</v>
      </c>
      <c r="E94" s="30">
        <v>0</v>
      </c>
      <c r="F94" s="30">
        <v>0</v>
      </c>
      <c r="G94" s="6" t="s">
        <v>26</v>
      </c>
      <c r="H94" s="6" t="s">
        <v>26</v>
      </c>
      <c r="I94" s="30">
        <v>5</v>
      </c>
      <c r="J94" s="30">
        <v>4</v>
      </c>
      <c r="K94" s="30">
        <v>0</v>
      </c>
      <c r="L94" s="30">
        <v>0</v>
      </c>
      <c r="M94" s="30">
        <v>0</v>
      </c>
      <c r="N94" s="30">
        <v>1</v>
      </c>
      <c r="O94" s="30">
        <v>0</v>
      </c>
      <c r="P94" s="6" t="s">
        <v>26</v>
      </c>
      <c r="Q94" s="6" t="s">
        <v>26</v>
      </c>
      <c r="R94" s="6" t="s">
        <v>26</v>
      </c>
      <c r="S94" s="6" t="s">
        <v>26</v>
      </c>
      <c r="T94" s="6" t="s">
        <v>26</v>
      </c>
      <c r="U94" s="6" t="s">
        <v>26</v>
      </c>
      <c r="V94" s="30">
        <v>3</v>
      </c>
      <c r="W94" s="30">
        <v>2</v>
      </c>
      <c r="X94" s="30">
        <v>1</v>
      </c>
      <c r="Y94" s="30">
        <v>16</v>
      </c>
    </row>
    <row r="95" spans="1:25" x14ac:dyDescent="0.25">
      <c r="A95" s="7"/>
      <c r="B95" s="4"/>
      <c r="C95" s="4" t="s">
        <v>23</v>
      </c>
      <c r="D95" s="6">
        <v>11</v>
      </c>
      <c r="E95" s="6">
        <v>8</v>
      </c>
      <c r="F95" s="6">
        <v>15</v>
      </c>
      <c r="G95" s="6" t="s">
        <v>26</v>
      </c>
      <c r="H95" s="6" t="s">
        <v>26</v>
      </c>
      <c r="I95" s="6">
        <v>8</v>
      </c>
      <c r="J95" s="6">
        <v>8</v>
      </c>
      <c r="K95" s="6">
        <v>11</v>
      </c>
      <c r="L95" s="6">
        <v>10</v>
      </c>
      <c r="M95" s="6">
        <v>10</v>
      </c>
      <c r="N95" s="6">
        <v>10</v>
      </c>
      <c r="O95" s="6">
        <v>10</v>
      </c>
      <c r="P95" s="6" t="s">
        <v>26</v>
      </c>
      <c r="Q95" s="6" t="s">
        <v>26</v>
      </c>
      <c r="R95" s="6" t="s">
        <v>26</v>
      </c>
      <c r="S95" s="6" t="s">
        <v>26</v>
      </c>
      <c r="T95" s="6" t="s">
        <v>26</v>
      </c>
      <c r="U95" s="6" t="s">
        <v>26</v>
      </c>
      <c r="V95" s="6">
        <v>18</v>
      </c>
      <c r="W95" s="6">
        <v>20</v>
      </c>
      <c r="X95" s="6">
        <v>38</v>
      </c>
      <c r="Y95" s="6">
        <v>192</v>
      </c>
    </row>
    <row r="96" spans="1:25" x14ac:dyDescent="0.25">
      <c r="A96" s="7"/>
      <c r="B96" s="4"/>
      <c r="C96" s="4" t="s">
        <v>28</v>
      </c>
      <c r="D96" s="6">
        <v>0</v>
      </c>
      <c r="E96" s="6">
        <v>0</v>
      </c>
      <c r="F96" s="6">
        <v>0</v>
      </c>
      <c r="G96" s="6" t="s">
        <v>26</v>
      </c>
      <c r="H96" s="6" t="s">
        <v>26</v>
      </c>
      <c r="I96" s="6">
        <v>2</v>
      </c>
      <c r="J96" s="6">
        <v>1</v>
      </c>
      <c r="K96" s="6">
        <v>0</v>
      </c>
      <c r="L96" s="6">
        <v>0</v>
      </c>
      <c r="M96" s="6">
        <v>0</v>
      </c>
      <c r="N96" s="6">
        <v>0</v>
      </c>
      <c r="O96" s="6">
        <v>1</v>
      </c>
      <c r="P96" s="6" t="s">
        <v>26</v>
      </c>
      <c r="Q96" s="6" t="s">
        <v>26</v>
      </c>
      <c r="R96" s="6" t="s">
        <v>26</v>
      </c>
      <c r="S96" s="6" t="s">
        <v>26</v>
      </c>
      <c r="T96" s="6" t="s">
        <v>26</v>
      </c>
      <c r="U96" s="6" t="s">
        <v>26</v>
      </c>
      <c r="V96" s="6">
        <v>0</v>
      </c>
      <c r="W96" s="6">
        <v>0</v>
      </c>
      <c r="X96" s="6">
        <v>1</v>
      </c>
      <c r="Y96" s="6">
        <v>5</v>
      </c>
    </row>
    <row r="97" spans="1:25" x14ac:dyDescent="0.25">
      <c r="A97" s="7"/>
      <c r="B97" s="4" t="s">
        <v>40</v>
      </c>
      <c r="C97" s="4"/>
      <c r="D97" s="6"/>
      <c r="E97" s="6"/>
      <c r="F97" s="6"/>
      <c r="G97" s="6"/>
      <c r="H97" s="6"/>
      <c r="I97" s="6"/>
      <c r="J97" s="6"/>
      <c r="K97" s="6"/>
      <c r="L97" s="6"/>
      <c r="M97" s="6"/>
      <c r="N97" s="6"/>
      <c r="O97" s="6"/>
      <c r="P97" s="6"/>
      <c r="Q97" s="6"/>
      <c r="R97" s="6"/>
      <c r="S97" s="6"/>
      <c r="T97" s="6"/>
      <c r="U97" s="6"/>
      <c r="V97" s="6"/>
      <c r="W97" s="6"/>
      <c r="X97" s="6"/>
      <c r="Y97" s="6"/>
    </row>
    <row r="98" spans="1:25" x14ac:dyDescent="0.25">
      <c r="A98" s="4"/>
      <c r="B98" s="4"/>
      <c r="C98" s="4" t="s">
        <v>23</v>
      </c>
      <c r="D98" s="6">
        <v>11</v>
      </c>
      <c r="E98" s="6">
        <v>10</v>
      </c>
      <c r="F98" s="6">
        <v>17</v>
      </c>
      <c r="G98" s="6" t="s">
        <v>26</v>
      </c>
      <c r="H98" s="6" t="s">
        <v>26</v>
      </c>
      <c r="I98" s="6">
        <v>6</v>
      </c>
      <c r="J98" s="6">
        <v>5</v>
      </c>
      <c r="K98" s="6">
        <v>11</v>
      </c>
      <c r="L98" s="6">
        <v>10</v>
      </c>
      <c r="M98" s="6">
        <v>10</v>
      </c>
      <c r="N98" s="6">
        <v>10</v>
      </c>
      <c r="O98" s="6">
        <v>10</v>
      </c>
      <c r="P98" s="6" t="s">
        <v>26</v>
      </c>
      <c r="Q98" s="6" t="s">
        <v>26</v>
      </c>
      <c r="R98" s="6" t="s">
        <v>26</v>
      </c>
      <c r="S98" s="6" t="s">
        <v>26</v>
      </c>
      <c r="T98" s="6" t="s">
        <v>26</v>
      </c>
      <c r="U98" s="6" t="s">
        <v>26</v>
      </c>
      <c r="V98" s="6" t="s">
        <v>26</v>
      </c>
      <c r="W98" s="6">
        <v>20</v>
      </c>
      <c r="X98" s="6">
        <v>37</v>
      </c>
      <c r="Y98" s="6">
        <v>159</v>
      </c>
    </row>
    <row r="99" spans="1:25" x14ac:dyDescent="0.25">
      <c r="A99" s="4"/>
      <c r="B99" s="4"/>
      <c r="C99" s="4" t="s">
        <v>24</v>
      </c>
      <c r="D99" s="6">
        <v>10</v>
      </c>
      <c r="E99" s="6">
        <v>6</v>
      </c>
      <c r="F99" s="6">
        <v>14</v>
      </c>
      <c r="G99" s="6" t="s">
        <v>26</v>
      </c>
      <c r="H99" s="6" t="s">
        <v>26</v>
      </c>
      <c r="I99" s="6">
        <v>4</v>
      </c>
      <c r="J99" s="6">
        <v>3</v>
      </c>
      <c r="K99" s="6">
        <v>7</v>
      </c>
      <c r="L99" s="6">
        <v>4</v>
      </c>
      <c r="M99" s="6">
        <v>8</v>
      </c>
      <c r="N99" s="6">
        <v>3</v>
      </c>
      <c r="O99" s="6">
        <v>0</v>
      </c>
      <c r="P99" s="6" t="s">
        <v>26</v>
      </c>
      <c r="Q99" s="6" t="s">
        <v>26</v>
      </c>
      <c r="R99" s="6" t="s">
        <v>26</v>
      </c>
      <c r="S99" s="6" t="s">
        <v>26</v>
      </c>
      <c r="T99" s="6" t="s">
        <v>26</v>
      </c>
      <c r="U99" s="6" t="s">
        <v>26</v>
      </c>
      <c r="V99" s="6" t="s">
        <v>26</v>
      </c>
      <c r="W99" s="6">
        <v>0</v>
      </c>
      <c r="X99" s="6">
        <v>0</v>
      </c>
      <c r="Y99" s="6">
        <v>59</v>
      </c>
    </row>
    <row r="100" spans="1:25" x14ac:dyDescent="0.25">
      <c r="A100" s="4"/>
      <c r="B100" s="4"/>
      <c r="C100" s="4" t="s">
        <v>23</v>
      </c>
      <c r="D100" s="6">
        <v>11</v>
      </c>
      <c r="E100" s="6">
        <v>10</v>
      </c>
      <c r="F100" s="6">
        <v>16</v>
      </c>
      <c r="G100" s="6" t="s">
        <v>26</v>
      </c>
      <c r="H100" s="6" t="s">
        <v>26</v>
      </c>
      <c r="I100" s="6">
        <v>8</v>
      </c>
      <c r="J100" s="6">
        <v>6</v>
      </c>
      <c r="K100" s="6">
        <v>11</v>
      </c>
      <c r="L100" s="6">
        <v>10</v>
      </c>
      <c r="M100" s="6">
        <v>10</v>
      </c>
      <c r="N100" s="6">
        <v>10</v>
      </c>
      <c r="O100" s="6">
        <v>10</v>
      </c>
      <c r="P100" s="6" t="s">
        <v>26</v>
      </c>
      <c r="Q100" s="6" t="s">
        <v>26</v>
      </c>
      <c r="R100" s="6" t="s">
        <v>26</v>
      </c>
      <c r="S100" s="6" t="s">
        <v>26</v>
      </c>
      <c r="T100" s="6" t="s">
        <v>26</v>
      </c>
      <c r="U100" s="6" t="s">
        <v>26</v>
      </c>
      <c r="V100" s="6">
        <v>15</v>
      </c>
      <c r="W100" s="6">
        <v>21</v>
      </c>
      <c r="X100" s="6">
        <v>39</v>
      </c>
      <c r="Y100" s="6">
        <v>180</v>
      </c>
    </row>
    <row r="101" spans="1:25" x14ac:dyDescent="0.25">
      <c r="A101" s="4"/>
      <c r="B101" s="4"/>
      <c r="C101" s="4" t="s">
        <v>25</v>
      </c>
      <c r="D101" s="6">
        <v>10</v>
      </c>
      <c r="E101" s="6">
        <v>6</v>
      </c>
      <c r="F101" s="6">
        <v>11</v>
      </c>
      <c r="G101" s="6" t="s">
        <v>26</v>
      </c>
      <c r="H101" s="6" t="s">
        <v>26</v>
      </c>
      <c r="I101" s="6">
        <v>6</v>
      </c>
      <c r="J101" s="6">
        <v>3</v>
      </c>
      <c r="K101" s="6">
        <v>3</v>
      </c>
      <c r="L101" s="6">
        <v>3</v>
      </c>
      <c r="M101" s="6">
        <v>6</v>
      </c>
      <c r="N101" s="6">
        <v>2</v>
      </c>
      <c r="O101" s="6">
        <v>3</v>
      </c>
      <c r="P101" s="6" t="s">
        <v>26</v>
      </c>
      <c r="Q101" s="6" t="s">
        <v>26</v>
      </c>
      <c r="R101" s="6" t="s">
        <v>26</v>
      </c>
      <c r="S101" s="6" t="s">
        <v>26</v>
      </c>
      <c r="T101" s="6" t="s">
        <v>26</v>
      </c>
      <c r="U101" s="6" t="s">
        <v>26</v>
      </c>
      <c r="V101" s="6">
        <v>0</v>
      </c>
      <c r="W101" s="6">
        <v>0</v>
      </c>
      <c r="X101" s="6">
        <v>0</v>
      </c>
      <c r="Y101" s="6">
        <v>53</v>
      </c>
    </row>
    <row r="102" spans="1:25" x14ac:dyDescent="0.25">
      <c r="A102" s="4"/>
      <c r="B102" s="4"/>
      <c r="C102" s="4" t="s">
        <v>23</v>
      </c>
      <c r="D102" s="6">
        <v>11</v>
      </c>
      <c r="E102" s="6">
        <v>10</v>
      </c>
      <c r="F102" s="6">
        <v>15</v>
      </c>
      <c r="G102" s="6" t="s">
        <v>26</v>
      </c>
      <c r="H102" s="6" t="s">
        <v>26</v>
      </c>
      <c r="I102" s="6">
        <v>8</v>
      </c>
      <c r="J102" s="6">
        <v>7</v>
      </c>
      <c r="K102" s="6">
        <v>11</v>
      </c>
      <c r="L102" s="6">
        <v>10</v>
      </c>
      <c r="M102" s="6">
        <v>10</v>
      </c>
      <c r="N102" s="6">
        <v>10</v>
      </c>
      <c r="O102" s="6">
        <v>8</v>
      </c>
      <c r="P102" s="6" t="s">
        <v>26</v>
      </c>
      <c r="Q102" s="6" t="s">
        <v>26</v>
      </c>
      <c r="R102" s="6" t="s">
        <v>26</v>
      </c>
      <c r="S102" s="6" t="s">
        <v>26</v>
      </c>
      <c r="T102" s="6" t="s">
        <v>26</v>
      </c>
      <c r="U102" s="6" t="s">
        <v>26</v>
      </c>
      <c r="V102" s="6">
        <v>20</v>
      </c>
      <c r="W102" s="6">
        <v>21</v>
      </c>
      <c r="X102" s="6">
        <v>39</v>
      </c>
      <c r="Y102" s="6">
        <v>189</v>
      </c>
    </row>
    <row r="103" spans="1:25" x14ac:dyDescent="0.25">
      <c r="A103" s="4"/>
      <c r="B103" s="4"/>
      <c r="C103" s="4" t="s">
        <v>27</v>
      </c>
      <c r="D103" s="6">
        <v>4</v>
      </c>
      <c r="E103" s="6">
        <v>0</v>
      </c>
      <c r="F103" s="6">
        <v>7</v>
      </c>
      <c r="G103" s="6" t="s">
        <v>26</v>
      </c>
      <c r="H103" s="6" t="s">
        <v>26</v>
      </c>
      <c r="I103" s="6">
        <v>3</v>
      </c>
      <c r="J103" s="6">
        <v>4</v>
      </c>
      <c r="K103" s="6">
        <v>4</v>
      </c>
      <c r="L103" s="6">
        <v>1</v>
      </c>
      <c r="M103" s="6">
        <v>2</v>
      </c>
      <c r="N103" s="6">
        <v>1</v>
      </c>
      <c r="O103" s="6">
        <v>2</v>
      </c>
      <c r="P103" s="6" t="s">
        <v>26</v>
      </c>
      <c r="Q103" s="6" t="s">
        <v>26</v>
      </c>
      <c r="R103" s="6" t="s">
        <v>26</v>
      </c>
      <c r="S103" s="6" t="s">
        <v>26</v>
      </c>
      <c r="T103" s="6" t="s">
        <v>26</v>
      </c>
      <c r="U103" s="6" t="s">
        <v>26</v>
      </c>
      <c r="V103" s="6">
        <v>0</v>
      </c>
      <c r="W103" s="6">
        <v>0</v>
      </c>
      <c r="X103" s="6">
        <v>0</v>
      </c>
      <c r="Y103" s="6">
        <v>28</v>
      </c>
    </row>
    <row r="104" spans="1:25" x14ac:dyDescent="0.25">
      <c r="A104" s="4"/>
      <c r="B104" s="4"/>
      <c r="C104" s="4" t="s">
        <v>23</v>
      </c>
      <c r="D104" s="6">
        <v>11</v>
      </c>
      <c r="E104" s="6">
        <v>8</v>
      </c>
      <c r="F104" s="6">
        <v>15</v>
      </c>
      <c r="G104" s="6" t="s">
        <v>26</v>
      </c>
      <c r="H104" s="6" t="s">
        <v>26</v>
      </c>
      <c r="I104" s="6">
        <v>8</v>
      </c>
      <c r="J104" s="6">
        <v>9</v>
      </c>
      <c r="K104" s="6">
        <v>11</v>
      </c>
      <c r="L104" s="6">
        <v>10</v>
      </c>
      <c r="M104" s="6">
        <v>10</v>
      </c>
      <c r="N104" s="6">
        <v>10</v>
      </c>
      <c r="O104" s="6">
        <v>10</v>
      </c>
      <c r="P104" s="6" t="s">
        <v>26</v>
      </c>
      <c r="Q104" s="6" t="s">
        <v>26</v>
      </c>
      <c r="R104" s="6" t="s">
        <v>26</v>
      </c>
      <c r="S104" s="6" t="s">
        <v>26</v>
      </c>
      <c r="T104" s="6" t="s">
        <v>26</v>
      </c>
      <c r="U104" s="6" t="s">
        <v>26</v>
      </c>
      <c r="V104" s="6">
        <v>19</v>
      </c>
      <c r="W104" s="6">
        <v>20</v>
      </c>
      <c r="X104" s="6">
        <v>38</v>
      </c>
      <c r="Y104" s="6">
        <v>194</v>
      </c>
    </row>
    <row r="105" spans="1:25" x14ac:dyDescent="0.25">
      <c r="A105" s="4"/>
      <c r="B105" s="4"/>
      <c r="C105" s="4" t="s">
        <v>28</v>
      </c>
      <c r="D105" s="6">
        <v>1</v>
      </c>
      <c r="E105" s="6">
        <v>1</v>
      </c>
      <c r="F105" s="6">
        <v>1</v>
      </c>
      <c r="G105" s="6" t="s">
        <v>26</v>
      </c>
      <c r="H105" s="6" t="s">
        <v>26</v>
      </c>
      <c r="I105" s="6">
        <v>0</v>
      </c>
      <c r="J105" s="6">
        <v>0</v>
      </c>
      <c r="K105" s="6">
        <v>0</v>
      </c>
      <c r="L105" s="6">
        <v>1</v>
      </c>
      <c r="M105" s="6">
        <v>1</v>
      </c>
      <c r="N105" s="6">
        <v>0</v>
      </c>
      <c r="O105" s="6">
        <v>9</v>
      </c>
      <c r="P105" s="6" t="s">
        <v>26</v>
      </c>
      <c r="Q105" s="6" t="s">
        <v>26</v>
      </c>
      <c r="R105" s="6" t="s">
        <v>26</v>
      </c>
      <c r="S105" s="6" t="s">
        <v>26</v>
      </c>
      <c r="T105" s="6" t="s">
        <v>26</v>
      </c>
      <c r="U105" s="6" t="s">
        <v>26</v>
      </c>
      <c r="V105" s="6">
        <v>0</v>
      </c>
      <c r="W105" s="6">
        <v>1</v>
      </c>
      <c r="X105" s="6">
        <v>0</v>
      </c>
      <c r="Y105" s="6">
        <v>15</v>
      </c>
    </row>
    <row r="106" spans="1:25" x14ac:dyDescent="0.25">
      <c r="A106" s="4"/>
      <c r="B106" s="4" t="s">
        <v>31</v>
      </c>
      <c r="C106" s="4"/>
      <c r="D106" s="6"/>
      <c r="E106" s="6"/>
      <c r="F106" s="6"/>
      <c r="G106" s="6"/>
      <c r="H106" s="6"/>
      <c r="I106" s="6"/>
      <c r="J106" s="6"/>
      <c r="K106" s="6"/>
      <c r="L106" s="6"/>
      <c r="M106" s="6"/>
      <c r="N106" s="6"/>
      <c r="O106" s="6"/>
      <c r="P106" s="6"/>
      <c r="Q106" s="6"/>
      <c r="R106" s="6"/>
      <c r="S106" s="6"/>
      <c r="T106" s="6"/>
      <c r="U106" s="6"/>
      <c r="V106" s="6"/>
      <c r="W106" s="6"/>
      <c r="X106" s="6"/>
      <c r="Y106" s="6"/>
    </row>
    <row r="107" spans="1:25" x14ac:dyDescent="0.25">
      <c r="A107" s="4"/>
      <c r="B107" s="4"/>
      <c r="C107" s="4" t="s">
        <v>23</v>
      </c>
      <c r="D107" s="6">
        <v>11</v>
      </c>
      <c r="E107" s="6">
        <v>10</v>
      </c>
      <c r="F107" s="6">
        <v>17</v>
      </c>
      <c r="G107" s="6" t="s">
        <v>26</v>
      </c>
      <c r="H107" s="6" t="s">
        <v>26</v>
      </c>
      <c r="I107" s="6">
        <v>6</v>
      </c>
      <c r="J107" s="6">
        <v>5</v>
      </c>
      <c r="K107" s="6">
        <v>11</v>
      </c>
      <c r="L107" s="6">
        <v>10</v>
      </c>
      <c r="M107" s="6">
        <v>10</v>
      </c>
      <c r="N107" s="6">
        <v>10</v>
      </c>
      <c r="O107" s="6">
        <v>7</v>
      </c>
      <c r="P107" s="6">
        <v>11</v>
      </c>
      <c r="Q107" s="6">
        <v>8</v>
      </c>
      <c r="R107" s="6" t="s">
        <v>26</v>
      </c>
      <c r="S107" s="6" t="s">
        <v>26</v>
      </c>
      <c r="T107" s="6">
        <v>5</v>
      </c>
      <c r="U107" s="6" t="s">
        <v>26</v>
      </c>
      <c r="V107" s="6">
        <v>3</v>
      </c>
      <c r="W107" s="6">
        <v>20</v>
      </c>
      <c r="X107" s="6">
        <v>38</v>
      </c>
      <c r="Y107" s="6">
        <v>182</v>
      </c>
    </row>
    <row r="108" spans="1:25" x14ac:dyDescent="0.25">
      <c r="A108" s="4"/>
      <c r="B108" s="4"/>
      <c r="C108" s="4" t="s">
        <v>24</v>
      </c>
      <c r="D108" s="6">
        <v>2</v>
      </c>
      <c r="E108" s="6">
        <v>5</v>
      </c>
      <c r="F108" s="6">
        <v>1</v>
      </c>
      <c r="G108" s="6" t="s">
        <v>26</v>
      </c>
      <c r="H108" s="6" t="s">
        <v>26</v>
      </c>
      <c r="I108" s="6">
        <v>1</v>
      </c>
      <c r="J108" s="6">
        <v>0</v>
      </c>
      <c r="K108" s="6">
        <v>2</v>
      </c>
      <c r="L108" s="6">
        <v>0</v>
      </c>
      <c r="M108" s="6">
        <v>1</v>
      </c>
      <c r="N108" s="6">
        <v>0</v>
      </c>
      <c r="O108" s="6">
        <v>7</v>
      </c>
      <c r="P108" s="6">
        <v>5</v>
      </c>
      <c r="Q108" s="6">
        <v>6</v>
      </c>
      <c r="R108" s="6" t="s">
        <v>26</v>
      </c>
      <c r="S108" s="6" t="s">
        <v>26</v>
      </c>
      <c r="T108" s="6">
        <v>2</v>
      </c>
      <c r="U108" s="6" t="s">
        <v>26</v>
      </c>
      <c r="V108" s="6">
        <v>2</v>
      </c>
      <c r="W108" s="6">
        <v>15</v>
      </c>
      <c r="X108" s="6">
        <v>37</v>
      </c>
      <c r="Y108" s="6">
        <v>86</v>
      </c>
    </row>
    <row r="109" spans="1:25" x14ac:dyDescent="0.25">
      <c r="A109" s="4"/>
      <c r="B109" s="4"/>
      <c r="C109" s="4" t="s">
        <v>23</v>
      </c>
      <c r="D109" s="6">
        <v>11</v>
      </c>
      <c r="E109" s="6">
        <v>10</v>
      </c>
      <c r="F109" s="6">
        <v>16</v>
      </c>
      <c r="G109" s="6" t="s">
        <v>26</v>
      </c>
      <c r="H109" s="6" t="s">
        <v>26</v>
      </c>
      <c r="I109" s="6">
        <v>8</v>
      </c>
      <c r="J109" s="6">
        <v>6</v>
      </c>
      <c r="K109" s="6">
        <v>11</v>
      </c>
      <c r="L109" s="6">
        <v>10</v>
      </c>
      <c r="M109" s="6">
        <v>10</v>
      </c>
      <c r="N109" s="6">
        <v>10</v>
      </c>
      <c r="O109" s="6">
        <v>7</v>
      </c>
      <c r="P109" s="6" t="s">
        <v>26</v>
      </c>
      <c r="Q109" s="6" t="s">
        <v>26</v>
      </c>
      <c r="R109" s="6" t="s">
        <v>26</v>
      </c>
      <c r="S109" s="6" t="s">
        <v>26</v>
      </c>
      <c r="T109" s="6">
        <v>5</v>
      </c>
      <c r="U109" s="6" t="s">
        <v>26</v>
      </c>
      <c r="V109" s="6">
        <v>14</v>
      </c>
      <c r="W109" s="6">
        <v>21</v>
      </c>
      <c r="X109" s="6">
        <v>39</v>
      </c>
      <c r="Y109" s="6">
        <v>181</v>
      </c>
    </row>
    <row r="110" spans="1:25" x14ac:dyDescent="0.25">
      <c r="A110" s="4"/>
      <c r="B110" s="4"/>
      <c r="C110" s="4" t="s">
        <v>25</v>
      </c>
      <c r="D110" s="6">
        <v>2</v>
      </c>
      <c r="E110" s="6">
        <v>5</v>
      </c>
      <c r="F110" s="6">
        <v>4</v>
      </c>
      <c r="G110" s="6" t="s">
        <v>26</v>
      </c>
      <c r="H110" s="6" t="s">
        <v>26</v>
      </c>
      <c r="I110" s="6">
        <v>0</v>
      </c>
      <c r="J110" s="6">
        <v>0</v>
      </c>
      <c r="K110" s="6">
        <v>1</v>
      </c>
      <c r="L110" s="6">
        <v>0</v>
      </c>
      <c r="M110" s="6">
        <v>2</v>
      </c>
      <c r="N110" s="6">
        <v>0</v>
      </c>
      <c r="O110" s="6">
        <v>6</v>
      </c>
      <c r="P110" s="6" t="s">
        <v>26</v>
      </c>
      <c r="Q110" s="6" t="s">
        <v>26</v>
      </c>
      <c r="R110" s="6" t="s">
        <v>26</v>
      </c>
      <c r="S110" s="6" t="s">
        <v>26</v>
      </c>
      <c r="T110" s="6">
        <v>2</v>
      </c>
      <c r="U110" s="6" t="s">
        <v>26</v>
      </c>
      <c r="V110" s="6">
        <v>6</v>
      </c>
      <c r="W110" s="6">
        <v>10</v>
      </c>
      <c r="X110" s="6">
        <v>34</v>
      </c>
      <c r="Y110" s="6">
        <v>72</v>
      </c>
    </row>
    <row r="111" spans="1:25" x14ac:dyDescent="0.25">
      <c r="A111" s="4"/>
      <c r="B111" s="4"/>
      <c r="C111" s="4" t="s">
        <v>23</v>
      </c>
      <c r="D111" s="6">
        <v>11</v>
      </c>
      <c r="E111" s="6">
        <v>10</v>
      </c>
      <c r="F111" s="6">
        <v>15</v>
      </c>
      <c r="G111" s="6" t="s">
        <v>26</v>
      </c>
      <c r="H111" s="6" t="s">
        <v>26</v>
      </c>
      <c r="I111" s="6">
        <v>8</v>
      </c>
      <c r="J111" s="6">
        <v>6</v>
      </c>
      <c r="K111" s="6">
        <v>11</v>
      </c>
      <c r="L111" s="6">
        <v>10</v>
      </c>
      <c r="M111" s="6">
        <v>10</v>
      </c>
      <c r="N111" s="6">
        <v>10</v>
      </c>
      <c r="O111" s="6">
        <v>7</v>
      </c>
      <c r="P111" s="31" t="s">
        <v>26</v>
      </c>
      <c r="Q111" s="31" t="s">
        <v>26</v>
      </c>
      <c r="R111" s="31" t="s">
        <v>26</v>
      </c>
      <c r="S111" s="6" t="s">
        <v>26</v>
      </c>
      <c r="T111" s="6">
        <v>5</v>
      </c>
      <c r="U111" s="31" t="s">
        <v>26</v>
      </c>
      <c r="V111" s="6">
        <v>19</v>
      </c>
      <c r="W111" s="6">
        <v>21</v>
      </c>
      <c r="X111" s="6">
        <v>39</v>
      </c>
      <c r="Y111" s="6">
        <v>191</v>
      </c>
    </row>
    <row r="112" spans="1:25" x14ac:dyDescent="0.25">
      <c r="A112" s="4"/>
      <c r="B112" s="4"/>
      <c r="C112" s="4" t="s">
        <v>27</v>
      </c>
      <c r="D112" s="6">
        <v>2</v>
      </c>
      <c r="E112" s="6">
        <v>0</v>
      </c>
      <c r="F112" s="6">
        <v>1</v>
      </c>
      <c r="G112" s="6" t="s">
        <v>26</v>
      </c>
      <c r="H112" s="6" t="s">
        <v>26</v>
      </c>
      <c r="I112" s="6">
        <v>0</v>
      </c>
      <c r="J112" s="6">
        <v>0</v>
      </c>
      <c r="K112" s="6">
        <v>3</v>
      </c>
      <c r="L112" s="6">
        <v>0</v>
      </c>
      <c r="M112" s="6">
        <v>6</v>
      </c>
      <c r="N112" s="6">
        <v>0</v>
      </c>
      <c r="O112" s="6">
        <v>5</v>
      </c>
      <c r="P112" s="31" t="s">
        <v>26</v>
      </c>
      <c r="Q112" s="31" t="s">
        <v>26</v>
      </c>
      <c r="R112" s="31" t="s">
        <v>26</v>
      </c>
      <c r="S112" s="6" t="s">
        <v>26</v>
      </c>
      <c r="T112" s="6">
        <v>2</v>
      </c>
      <c r="U112" s="31" t="s">
        <v>26</v>
      </c>
      <c r="V112" s="6">
        <v>7</v>
      </c>
      <c r="W112" s="6">
        <v>11</v>
      </c>
      <c r="X112" s="6">
        <v>36</v>
      </c>
      <c r="Y112" s="6">
        <v>71</v>
      </c>
    </row>
    <row r="113" spans="1:25" x14ac:dyDescent="0.25">
      <c r="A113" s="4"/>
      <c r="B113" s="4"/>
      <c r="C113" s="4" t="s">
        <v>23</v>
      </c>
      <c r="D113" s="6">
        <v>11</v>
      </c>
      <c r="E113" s="6">
        <v>8</v>
      </c>
      <c r="F113" s="6">
        <v>15</v>
      </c>
      <c r="G113" s="6" t="s">
        <v>26</v>
      </c>
      <c r="H113" s="6" t="s">
        <v>26</v>
      </c>
      <c r="I113" s="6">
        <v>8</v>
      </c>
      <c r="J113" s="6">
        <v>8</v>
      </c>
      <c r="K113" s="6">
        <v>11</v>
      </c>
      <c r="L113" s="6">
        <v>10</v>
      </c>
      <c r="M113" s="6">
        <v>10</v>
      </c>
      <c r="N113" s="6">
        <v>10</v>
      </c>
      <c r="O113" s="6">
        <v>10</v>
      </c>
      <c r="P113" s="6" t="s">
        <v>26</v>
      </c>
      <c r="Q113" s="6" t="s">
        <v>26</v>
      </c>
      <c r="R113" s="6" t="s">
        <v>26</v>
      </c>
      <c r="S113" s="6" t="s">
        <v>26</v>
      </c>
      <c r="T113" s="6" t="s">
        <v>26</v>
      </c>
      <c r="U113" s="6" t="s">
        <v>26</v>
      </c>
      <c r="V113" s="6">
        <v>18</v>
      </c>
      <c r="W113" s="6">
        <v>20</v>
      </c>
      <c r="X113" s="6">
        <v>38</v>
      </c>
      <c r="Y113" s="6">
        <v>192</v>
      </c>
    </row>
    <row r="114" spans="1:25" x14ac:dyDescent="0.25">
      <c r="A114" s="4"/>
      <c r="B114" s="4"/>
      <c r="C114" s="4" t="s">
        <v>28</v>
      </c>
      <c r="D114" s="6">
        <v>0</v>
      </c>
      <c r="E114" s="6">
        <v>0</v>
      </c>
      <c r="F114" s="6">
        <v>0</v>
      </c>
      <c r="G114" s="6" t="s">
        <v>26</v>
      </c>
      <c r="H114" s="6" t="s">
        <v>26</v>
      </c>
      <c r="I114" s="6">
        <v>1</v>
      </c>
      <c r="J114" s="6">
        <v>0</v>
      </c>
      <c r="K114" s="6">
        <v>0</v>
      </c>
      <c r="L114" s="6">
        <v>0</v>
      </c>
      <c r="M114" s="6">
        <v>0</v>
      </c>
      <c r="N114" s="6">
        <v>0</v>
      </c>
      <c r="O114" s="6">
        <v>0</v>
      </c>
      <c r="P114" s="6" t="s">
        <v>26</v>
      </c>
      <c r="Q114" s="6" t="s">
        <v>26</v>
      </c>
      <c r="R114" s="6" t="s">
        <v>26</v>
      </c>
      <c r="S114" s="6" t="s">
        <v>26</v>
      </c>
      <c r="T114" s="6" t="s">
        <v>26</v>
      </c>
      <c r="U114" s="6" t="s">
        <v>26</v>
      </c>
      <c r="V114" s="6">
        <v>7</v>
      </c>
      <c r="W114" s="6">
        <v>4</v>
      </c>
      <c r="X114" s="6">
        <v>13</v>
      </c>
      <c r="Y114" s="6">
        <v>25</v>
      </c>
    </row>
    <row r="115" spans="1:25" x14ac:dyDescent="0.25">
      <c r="A115" s="4"/>
      <c r="B115" s="4" t="s">
        <v>32</v>
      </c>
      <c r="C115" s="4"/>
      <c r="D115" s="6"/>
      <c r="E115" s="6"/>
      <c r="F115" s="6"/>
      <c r="G115" s="6"/>
      <c r="H115" s="6"/>
      <c r="I115" s="6"/>
      <c r="J115" s="6"/>
      <c r="K115" s="6"/>
      <c r="L115" s="6"/>
      <c r="M115" s="6"/>
      <c r="N115" s="6"/>
      <c r="O115" s="6"/>
      <c r="P115" s="6"/>
      <c r="Q115" s="6"/>
      <c r="R115" s="6"/>
      <c r="S115" s="6"/>
      <c r="T115" s="6"/>
      <c r="U115" s="6"/>
      <c r="V115" s="6"/>
      <c r="W115" s="6"/>
      <c r="X115" s="6"/>
      <c r="Y115" s="6"/>
    </row>
    <row r="116" spans="1:25" x14ac:dyDescent="0.25">
      <c r="A116" s="4"/>
      <c r="B116" s="4"/>
      <c r="C116" s="4" t="s">
        <v>23</v>
      </c>
      <c r="D116" s="6" t="s">
        <v>26</v>
      </c>
      <c r="E116" s="6" t="s">
        <v>26</v>
      </c>
      <c r="F116" s="6" t="s">
        <v>26</v>
      </c>
      <c r="G116" s="6" t="s">
        <v>26</v>
      </c>
      <c r="H116" s="6" t="s">
        <v>26</v>
      </c>
      <c r="I116" s="6">
        <v>6</v>
      </c>
      <c r="J116" s="6">
        <v>5</v>
      </c>
      <c r="K116" s="6">
        <v>11</v>
      </c>
      <c r="L116" s="6">
        <v>10</v>
      </c>
      <c r="M116" s="6">
        <v>10</v>
      </c>
      <c r="N116" s="6">
        <v>10</v>
      </c>
      <c r="O116" s="6">
        <v>8</v>
      </c>
      <c r="P116" s="6" t="s">
        <v>26</v>
      </c>
      <c r="Q116" s="6" t="s">
        <v>26</v>
      </c>
      <c r="R116" s="6" t="s">
        <v>26</v>
      </c>
      <c r="S116" s="6" t="s">
        <v>26</v>
      </c>
      <c r="T116" s="6" t="s">
        <v>26</v>
      </c>
      <c r="U116" s="6" t="s">
        <v>26</v>
      </c>
      <c r="V116" s="6" t="s">
        <v>26</v>
      </c>
      <c r="W116" s="6" t="s">
        <v>26</v>
      </c>
      <c r="X116" s="6" t="s">
        <v>26</v>
      </c>
      <c r="Y116" s="6">
        <v>61</v>
      </c>
    </row>
    <row r="117" spans="1:25" x14ac:dyDescent="0.25">
      <c r="A117" s="4"/>
      <c r="B117" s="4"/>
      <c r="C117" s="4" t="s">
        <v>24</v>
      </c>
      <c r="D117" s="6" t="s">
        <v>26</v>
      </c>
      <c r="E117" s="6" t="s">
        <v>26</v>
      </c>
      <c r="F117" s="6" t="s">
        <v>26</v>
      </c>
      <c r="G117" s="6" t="s">
        <v>26</v>
      </c>
      <c r="H117" s="6" t="s">
        <v>26</v>
      </c>
      <c r="I117" s="6">
        <v>1</v>
      </c>
      <c r="J117" s="6">
        <v>0</v>
      </c>
      <c r="K117" s="6">
        <v>0</v>
      </c>
      <c r="L117" s="6">
        <v>0</v>
      </c>
      <c r="M117" s="6">
        <v>0</v>
      </c>
      <c r="N117" s="6">
        <v>0</v>
      </c>
      <c r="O117" s="6">
        <v>1</v>
      </c>
      <c r="P117" s="6" t="s">
        <v>26</v>
      </c>
      <c r="Q117" s="6" t="s">
        <v>26</v>
      </c>
      <c r="R117" s="6" t="s">
        <v>26</v>
      </c>
      <c r="S117" s="6" t="s">
        <v>26</v>
      </c>
      <c r="T117" s="6" t="s">
        <v>26</v>
      </c>
      <c r="U117" s="6" t="s">
        <v>26</v>
      </c>
      <c r="V117" s="6" t="s">
        <v>26</v>
      </c>
      <c r="W117" s="6" t="s">
        <v>26</v>
      </c>
      <c r="X117" s="6" t="s">
        <v>26</v>
      </c>
      <c r="Y117" s="6">
        <v>2</v>
      </c>
    </row>
    <row r="118" spans="1:25" x14ac:dyDescent="0.25">
      <c r="A118" s="4"/>
      <c r="B118" s="4"/>
      <c r="C118" s="4" t="s">
        <v>23</v>
      </c>
      <c r="D118" s="6" t="s">
        <v>26</v>
      </c>
      <c r="E118" s="6" t="s">
        <v>26</v>
      </c>
      <c r="F118" s="6" t="s">
        <v>26</v>
      </c>
      <c r="G118" s="6" t="s">
        <v>26</v>
      </c>
      <c r="H118" s="6" t="s">
        <v>26</v>
      </c>
      <c r="I118" s="6">
        <v>8</v>
      </c>
      <c r="J118" s="6">
        <v>6</v>
      </c>
      <c r="K118" s="6">
        <v>11</v>
      </c>
      <c r="L118" s="6">
        <v>10</v>
      </c>
      <c r="M118" s="6">
        <v>10</v>
      </c>
      <c r="N118" s="6">
        <v>10</v>
      </c>
      <c r="O118" s="6">
        <v>9</v>
      </c>
      <c r="P118" s="6" t="s">
        <v>26</v>
      </c>
      <c r="Q118" s="6" t="s">
        <v>26</v>
      </c>
      <c r="R118" s="6" t="s">
        <v>26</v>
      </c>
      <c r="S118" s="6" t="s">
        <v>26</v>
      </c>
      <c r="T118" s="6" t="s">
        <v>26</v>
      </c>
      <c r="U118" s="6" t="s">
        <v>26</v>
      </c>
      <c r="V118" s="6" t="s">
        <v>26</v>
      </c>
      <c r="W118" s="6" t="s">
        <v>26</v>
      </c>
      <c r="X118" s="6" t="s">
        <v>26</v>
      </c>
      <c r="Y118" s="6">
        <v>65</v>
      </c>
    </row>
    <row r="119" spans="1:25" x14ac:dyDescent="0.25">
      <c r="A119" s="4"/>
      <c r="B119" s="4"/>
      <c r="C119" s="4" t="s">
        <v>25</v>
      </c>
      <c r="D119" s="6" t="s">
        <v>26</v>
      </c>
      <c r="E119" s="6" t="s">
        <v>26</v>
      </c>
      <c r="F119" s="6" t="s">
        <v>26</v>
      </c>
      <c r="G119" s="6" t="s">
        <v>26</v>
      </c>
      <c r="H119" s="6" t="s">
        <v>26</v>
      </c>
      <c r="I119" s="6">
        <v>0</v>
      </c>
      <c r="J119" s="6">
        <v>0</v>
      </c>
      <c r="K119" s="6">
        <v>0</v>
      </c>
      <c r="L119" s="6">
        <v>0</v>
      </c>
      <c r="M119" s="6">
        <v>0</v>
      </c>
      <c r="N119" s="6">
        <v>0</v>
      </c>
      <c r="O119" s="6">
        <v>1</v>
      </c>
      <c r="P119" s="6" t="s">
        <v>26</v>
      </c>
      <c r="Q119" s="6" t="s">
        <v>26</v>
      </c>
      <c r="R119" s="6" t="s">
        <v>26</v>
      </c>
      <c r="S119" s="6" t="s">
        <v>26</v>
      </c>
      <c r="T119" s="6" t="s">
        <v>26</v>
      </c>
      <c r="U119" s="6" t="s">
        <v>26</v>
      </c>
      <c r="V119" s="6" t="s">
        <v>26</v>
      </c>
      <c r="W119" s="6" t="s">
        <v>26</v>
      </c>
      <c r="X119" s="6" t="s">
        <v>26</v>
      </c>
      <c r="Y119" s="6">
        <v>1</v>
      </c>
    </row>
    <row r="120" spans="1:25" x14ac:dyDescent="0.25">
      <c r="A120" s="4"/>
      <c r="B120" s="4"/>
      <c r="C120" s="4" t="s">
        <v>23</v>
      </c>
      <c r="D120" s="6" t="s">
        <v>26</v>
      </c>
      <c r="E120" s="6" t="s">
        <v>26</v>
      </c>
      <c r="F120" s="6" t="s">
        <v>26</v>
      </c>
      <c r="G120" s="6" t="s">
        <v>26</v>
      </c>
      <c r="H120" s="6" t="s">
        <v>26</v>
      </c>
      <c r="I120" s="6">
        <v>8</v>
      </c>
      <c r="J120" s="6">
        <v>6</v>
      </c>
      <c r="K120" s="6">
        <v>11</v>
      </c>
      <c r="L120" s="6">
        <v>10</v>
      </c>
      <c r="M120" s="6">
        <v>10</v>
      </c>
      <c r="N120" s="6">
        <v>10</v>
      </c>
      <c r="O120" s="6">
        <v>7</v>
      </c>
      <c r="P120" s="31" t="s">
        <v>26</v>
      </c>
      <c r="Q120" s="31" t="s">
        <v>26</v>
      </c>
      <c r="R120" s="31" t="s">
        <v>26</v>
      </c>
      <c r="S120" s="31" t="s">
        <v>26</v>
      </c>
      <c r="T120" s="31" t="s">
        <v>26</v>
      </c>
      <c r="U120" s="31" t="s">
        <v>26</v>
      </c>
      <c r="V120" s="31" t="s">
        <v>26</v>
      </c>
      <c r="W120" s="31" t="s">
        <v>26</v>
      </c>
      <c r="X120" s="31" t="s">
        <v>26</v>
      </c>
      <c r="Y120" s="6">
        <v>63</v>
      </c>
    </row>
    <row r="121" spans="1:25" x14ac:dyDescent="0.25">
      <c r="A121" s="4"/>
      <c r="B121" s="26"/>
      <c r="C121" s="4" t="s">
        <v>27</v>
      </c>
      <c r="D121" s="6" t="s">
        <v>26</v>
      </c>
      <c r="E121" s="6" t="s">
        <v>26</v>
      </c>
      <c r="F121" s="6" t="s">
        <v>26</v>
      </c>
      <c r="G121" s="6" t="s">
        <v>26</v>
      </c>
      <c r="H121" s="6" t="s">
        <v>26</v>
      </c>
      <c r="I121" s="6">
        <v>0</v>
      </c>
      <c r="J121" s="6">
        <v>0</v>
      </c>
      <c r="K121" s="6">
        <v>0</v>
      </c>
      <c r="L121" s="6">
        <v>0</v>
      </c>
      <c r="M121" s="6">
        <v>0</v>
      </c>
      <c r="N121" s="6">
        <v>0</v>
      </c>
      <c r="O121" s="6">
        <v>0</v>
      </c>
      <c r="P121" s="31" t="s">
        <v>26</v>
      </c>
      <c r="Q121" s="31" t="s">
        <v>26</v>
      </c>
      <c r="R121" s="31" t="s">
        <v>26</v>
      </c>
      <c r="S121" s="31" t="s">
        <v>26</v>
      </c>
      <c r="T121" s="31" t="s">
        <v>26</v>
      </c>
      <c r="U121" s="31" t="s">
        <v>26</v>
      </c>
      <c r="V121" s="31" t="s">
        <v>26</v>
      </c>
      <c r="W121" s="31" t="s">
        <v>26</v>
      </c>
      <c r="X121" s="31" t="s">
        <v>26</v>
      </c>
      <c r="Y121" s="6">
        <v>0</v>
      </c>
    </row>
    <row r="122" spans="1:25" x14ac:dyDescent="0.25">
      <c r="A122" s="4"/>
      <c r="B122" s="4"/>
      <c r="C122" s="4" t="s">
        <v>23</v>
      </c>
      <c r="D122" s="6" t="s">
        <v>26</v>
      </c>
      <c r="E122" s="6" t="s">
        <v>26</v>
      </c>
      <c r="F122" s="6" t="s">
        <v>26</v>
      </c>
      <c r="G122" s="6" t="s">
        <v>26</v>
      </c>
      <c r="H122" s="6" t="s">
        <v>26</v>
      </c>
      <c r="I122" s="6">
        <v>8</v>
      </c>
      <c r="J122" s="6">
        <v>8</v>
      </c>
      <c r="K122" s="6">
        <v>11</v>
      </c>
      <c r="L122" s="6">
        <v>10</v>
      </c>
      <c r="M122" s="6">
        <v>10</v>
      </c>
      <c r="N122" s="6">
        <v>10</v>
      </c>
      <c r="O122" s="6">
        <v>10</v>
      </c>
      <c r="P122" s="6" t="s">
        <v>26</v>
      </c>
      <c r="Q122" s="6" t="s">
        <v>26</v>
      </c>
      <c r="R122" s="6" t="s">
        <v>26</v>
      </c>
      <c r="S122" s="6" t="s">
        <v>26</v>
      </c>
      <c r="T122" s="6" t="s">
        <v>26</v>
      </c>
      <c r="U122" s="6" t="s">
        <v>26</v>
      </c>
      <c r="V122" s="6" t="s">
        <v>26</v>
      </c>
      <c r="W122" s="6" t="s">
        <v>26</v>
      </c>
      <c r="X122" s="6" t="s">
        <v>26</v>
      </c>
      <c r="Y122" s="6">
        <v>68</v>
      </c>
    </row>
    <row r="123" spans="1:25" x14ac:dyDescent="0.25">
      <c r="A123" s="4"/>
      <c r="B123" s="4"/>
      <c r="C123" s="4" t="s">
        <v>28</v>
      </c>
      <c r="D123" s="6" t="s">
        <v>26</v>
      </c>
      <c r="E123" s="6" t="s">
        <v>26</v>
      </c>
      <c r="F123" s="6" t="s">
        <v>26</v>
      </c>
      <c r="G123" s="6" t="s">
        <v>26</v>
      </c>
      <c r="H123" s="6" t="s">
        <v>26</v>
      </c>
      <c r="I123" s="6">
        <v>0</v>
      </c>
      <c r="J123" s="6">
        <v>0</v>
      </c>
      <c r="K123" s="6">
        <v>0</v>
      </c>
      <c r="L123" s="6">
        <v>0</v>
      </c>
      <c r="M123" s="6">
        <v>0</v>
      </c>
      <c r="N123" s="6">
        <v>0</v>
      </c>
      <c r="O123" s="6">
        <v>0</v>
      </c>
      <c r="P123" s="6" t="s">
        <v>26</v>
      </c>
      <c r="Q123" s="6" t="s">
        <v>26</v>
      </c>
      <c r="R123" s="6" t="s">
        <v>26</v>
      </c>
      <c r="S123" s="6" t="s">
        <v>26</v>
      </c>
      <c r="T123" s="6" t="s">
        <v>26</v>
      </c>
      <c r="U123" s="6" t="s">
        <v>26</v>
      </c>
      <c r="V123" s="6" t="s">
        <v>26</v>
      </c>
      <c r="W123" s="6" t="s">
        <v>26</v>
      </c>
      <c r="X123" s="6" t="s">
        <v>26</v>
      </c>
      <c r="Y123" s="6">
        <v>68</v>
      </c>
    </row>
    <row r="124" spans="1:25" x14ac:dyDescent="0.25">
      <c r="A124" s="2" t="s">
        <v>41</v>
      </c>
      <c r="B124" s="4" t="s">
        <v>42</v>
      </c>
      <c r="C124" s="4"/>
      <c r="D124" s="6"/>
      <c r="E124" s="6"/>
      <c r="F124" s="6"/>
      <c r="G124" s="6"/>
      <c r="H124" s="6"/>
      <c r="I124" s="6"/>
      <c r="J124" s="6"/>
      <c r="K124" s="6"/>
      <c r="L124" s="6"/>
      <c r="M124" s="6"/>
      <c r="N124" s="6"/>
      <c r="O124" s="6"/>
      <c r="P124" s="6"/>
      <c r="Q124" s="6"/>
      <c r="R124" s="6"/>
      <c r="S124" s="6"/>
      <c r="T124" s="6"/>
      <c r="U124" s="6"/>
      <c r="V124" s="6"/>
      <c r="W124" s="6"/>
      <c r="X124" s="6"/>
      <c r="Y124" s="6"/>
    </row>
    <row r="125" spans="1:25" x14ac:dyDescent="0.25">
      <c r="A125" s="26"/>
      <c r="B125" s="26"/>
      <c r="C125" s="4" t="s">
        <v>23</v>
      </c>
      <c r="D125" s="6" t="s">
        <v>26</v>
      </c>
      <c r="E125" s="6" t="s">
        <v>26</v>
      </c>
      <c r="F125" s="6" t="s">
        <v>26</v>
      </c>
      <c r="G125" s="6" t="s">
        <v>26</v>
      </c>
      <c r="H125" s="6" t="s">
        <v>26</v>
      </c>
      <c r="I125" s="6">
        <v>6</v>
      </c>
      <c r="J125" s="6">
        <v>5</v>
      </c>
      <c r="K125" s="6">
        <v>11</v>
      </c>
      <c r="L125" s="6">
        <v>10</v>
      </c>
      <c r="M125" s="6">
        <v>10</v>
      </c>
      <c r="N125" s="6">
        <v>10</v>
      </c>
      <c r="O125" s="6">
        <v>10</v>
      </c>
      <c r="P125" s="6" t="s">
        <v>26</v>
      </c>
      <c r="Q125" s="6" t="s">
        <v>26</v>
      </c>
      <c r="R125" s="6" t="s">
        <v>26</v>
      </c>
      <c r="S125" s="6" t="s">
        <v>26</v>
      </c>
      <c r="T125" s="6" t="s">
        <v>26</v>
      </c>
      <c r="U125" s="6" t="s">
        <v>26</v>
      </c>
      <c r="V125" s="6" t="s">
        <v>26</v>
      </c>
      <c r="W125" s="6">
        <v>20</v>
      </c>
      <c r="X125" s="6">
        <v>38</v>
      </c>
      <c r="Y125" s="6">
        <v>123</v>
      </c>
    </row>
    <row r="126" spans="1:25" x14ac:dyDescent="0.25">
      <c r="A126" s="26"/>
      <c r="B126" s="4"/>
      <c r="C126" s="4" t="s">
        <v>24</v>
      </c>
      <c r="D126" s="6" t="s">
        <v>26</v>
      </c>
      <c r="E126" s="6" t="s">
        <v>26</v>
      </c>
      <c r="F126" s="6" t="s">
        <v>26</v>
      </c>
      <c r="G126" s="6" t="s">
        <v>26</v>
      </c>
      <c r="H126" s="6" t="s">
        <v>26</v>
      </c>
      <c r="I126" s="6">
        <v>0</v>
      </c>
      <c r="J126" s="6">
        <v>0</v>
      </c>
      <c r="K126" s="6">
        <v>0</v>
      </c>
      <c r="L126" s="6">
        <v>0</v>
      </c>
      <c r="M126" s="6">
        <v>0</v>
      </c>
      <c r="N126" s="6">
        <v>0</v>
      </c>
      <c r="O126" s="6">
        <v>0</v>
      </c>
      <c r="P126" s="6" t="s">
        <v>26</v>
      </c>
      <c r="Q126" s="6" t="s">
        <v>26</v>
      </c>
      <c r="R126" s="6" t="s">
        <v>26</v>
      </c>
      <c r="S126" s="6" t="s">
        <v>26</v>
      </c>
      <c r="T126" s="6" t="s">
        <v>26</v>
      </c>
      <c r="U126" s="6" t="s">
        <v>26</v>
      </c>
      <c r="V126" s="6" t="s">
        <v>26</v>
      </c>
      <c r="W126" s="6">
        <v>1</v>
      </c>
      <c r="X126" s="6">
        <v>3</v>
      </c>
      <c r="Y126" s="6">
        <v>5</v>
      </c>
    </row>
    <row r="127" spans="1:25" x14ac:dyDescent="0.25">
      <c r="A127" s="26"/>
      <c r="B127" s="4"/>
      <c r="C127" s="4" t="s">
        <v>23</v>
      </c>
      <c r="D127" s="6" t="s">
        <v>26</v>
      </c>
      <c r="E127" s="6" t="s">
        <v>26</v>
      </c>
      <c r="F127" s="6" t="s">
        <v>26</v>
      </c>
      <c r="G127" s="6" t="s">
        <v>26</v>
      </c>
      <c r="H127" s="6" t="s">
        <v>26</v>
      </c>
      <c r="I127" s="6">
        <v>8</v>
      </c>
      <c r="J127" s="6">
        <v>6</v>
      </c>
      <c r="K127" s="6">
        <v>11</v>
      </c>
      <c r="L127" s="6">
        <v>10</v>
      </c>
      <c r="M127" s="6">
        <v>10</v>
      </c>
      <c r="N127" s="6">
        <v>10</v>
      </c>
      <c r="O127" s="6">
        <v>10</v>
      </c>
      <c r="P127" s="6" t="s">
        <v>26</v>
      </c>
      <c r="Q127" s="6" t="s">
        <v>26</v>
      </c>
      <c r="R127" s="6" t="s">
        <v>26</v>
      </c>
      <c r="S127" s="6" t="s">
        <v>26</v>
      </c>
      <c r="T127" s="6" t="s">
        <v>26</v>
      </c>
      <c r="U127" s="6" t="s">
        <v>26</v>
      </c>
      <c r="V127" s="6">
        <v>15</v>
      </c>
      <c r="W127" s="6">
        <v>21</v>
      </c>
      <c r="X127" s="6">
        <v>39</v>
      </c>
      <c r="Y127" s="6">
        <v>140</v>
      </c>
    </row>
    <row r="128" spans="1:25" x14ac:dyDescent="0.25">
      <c r="A128" s="26"/>
      <c r="B128" s="4"/>
      <c r="C128" s="4" t="s">
        <v>25</v>
      </c>
      <c r="D128" s="6" t="s">
        <v>26</v>
      </c>
      <c r="E128" s="6" t="s">
        <v>26</v>
      </c>
      <c r="F128" s="6" t="s">
        <v>26</v>
      </c>
      <c r="G128" s="6" t="s">
        <v>26</v>
      </c>
      <c r="H128" s="6" t="s">
        <v>26</v>
      </c>
      <c r="I128" s="6">
        <v>0</v>
      </c>
      <c r="J128" s="6">
        <v>0</v>
      </c>
      <c r="K128" s="6">
        <v>0</v>
      </c>
      <c r="L128" s="6">
        <v>0</v>
      </c>
      <c r="M128" s="6">
        <v>0</v>
      </c>
      <c r="N128" s="6">
        <v>0</v>
      </c>
      <c r="O128" s="6">
        <v>0</v>
      </c>
      <c r="P128" s="6" t="s">
        <v>26</v>
      </c>
      <c r="Q128" s="6" t="s">
        <v>26</v>
      </c>
      <c r="R128" s="6" t="s">
        <v>26</v>
      </c>
      <c r="S128" s="6" t="s">
        <v>26</v>
      </c>
      <c r="T128" s="6" t="s">
        <v>26</v>
      </c>
      <c r="U128" s="6" t="s">
        <v>26</v>
      </c>
      <c r="V128" s="6">
        <v>4</v>
      </c>
      <c r="W128" s="6">
        <v>2</v>
      </c>
      <c r="X128" s="6">
        <v>2</v>
      </c>
      <c r="Y128" s="6">
        <v>8</v>
      </c>
    </row>
    <row r="129" spans="1:25" x14ac:dyDescent="0.25">
      <c r="A129" s="26"/>
      <c r="B129" s="4"/>
      <c r="C129" s="4" t="s">
        <v>23</v>
      </c>
      <c r="D129" s="6" t="s">
        <v>26</v>
      </c>
      <c r="E129" s="6" t="s">
        <v>26</v>
      </c>
      <c r="F129" s="6" t="s">
        <v>26</v>
      </c>
      <c r="G129" s="6" t="s">
        <v>26</v>
      </c>
      <c r="H129" s="6" t="s">
        <v>26</v>
      </c>
      <c r="I129" s="6">
        <v>8</v>
      </c>
      <c r="J129" s="6">
        <v>7</v>
      </c>
      <c r="K129" s="6">
        <v>11</v>
      </c>
      <c r="L129" s="6">
        <v>10</v>
      </c>
      <c r="M129" s="6">
        <v>10</v>
      </c>
      <c r="N129" s="6">
        <v>10</v>
      </c>
      <c r="O129" s="6">
        <v>8</v>
      </c>
      <c r="P129" s="6" t="s">
        <v>26</v>
      </c>
      <c r="Q129" s="6" t="s">
        <v>26</v>
      </c>
      <c r="R129" s="6" t="s">
        <v>26</v>
      </c>
      <c r="S129" s="6" t="s">
        <v>26</v>
      </c>
      <c r="T129" s="6" t="s">
        <v>26</v>
      </c>
      <c r="U129" s="6" t="s">
        <v>26</v>
      </c>
      <c r="V129" s="6">
        <v>20</v>
      </c>
      <c r="W129" s="6">
        <v>21</v>
      </c>
      <c r="X129" s="6">
        <v>39</v>
      </c>
      <c r="Y129" s="6">
        <v>144</v>
      </c>
    </row>
    <row r="130" spans="1:25" x14ac:dyDescent="0.25">
      <c r="A130" s="26"/>
      <c r="B130" s="4"/>
      <c r="C130" s="4" t="s">
        <v>27</v>
      </c>
      <c r="D130" s="6" t="s">
        <v>26</v>
      </c>
      <c r="E130" s="6" t="s">
        <v>26</v>
      </c>
      <c r="F130" s="6" t="s">
        <v>26</v>
      </c>
      <c r="G130" s="6" t="s">
        <v>26</v>
      </c>
      <c r="H130" s="6" t="s">
        <v>26</v>
      </c>
      <c r="I130" s="6">
        <v>0</v>
      </c>
      <c r="J130" s="6">
        <v>0</v>
      </c>
      <c r="K130" s="6">
        <v>0</v>
      </c>
      <c r="L130" s="6">
        <v>0</v>
      </c>
      <c r="M130" s="6">
        <v>0</v>
      </c>
      <c r="N130" s="6">
        <v>0</v>
      </c>
      <c r="O130" s="6">
        <v>0</v>
      </c>
      <c r="P130" s="6" t="s">
        <v>26</v>
      </c>
      <c r="Q130" s="6" t="s">
        <v>26</v>
      </c>
      <c r="R130" s="6" t="s">
        <v>26</v>
      </c>
      <c r="S130" s="6" t="s">
        <v>26</v>
      </c>
      <c r="T130" s="6" t="s">
        <v>26</v>
      </c>
      <c r="U130" s="6" t="s">
        <v>26</v>
      </c>
      <c r="V130" s="6">
        <v>2</v>
      </c>
      <c r="W130" s="6">
        <v>2</v>
      </c>
      <c r="X130" s="6">
        <v>2</v>
      </c>
      <c r="Y130" s="6">
        <v>6</v>
      </c>
    </row>
    <row r="131" spans="1:25" x14ac:dyDescent="0.25">
      <c r="A131" s="26"/>
      <c r="B131" s="4"/>
      <c r="C131" s="4" t="s">
        <v>23</v>
      </c>
      <c r="D131" s="6" t="s">
        <v>26</v>
      </c>
      <c r="E131" s="6" t="s">
        <v>26</v>
      </c>
      <c r="F131" s="6" t="s">
        <v>26</v>
      </c>
      <c r="G131" s="6" t="s">
        <v>26</v>
      </c>
      <c r="H131" s="6" t="s">
        <v>26</v>
      </c>
      <c r="I131" s="6">
        <v>8</v>
      </c>
      <c r="J131" s="6">
        <v>8</v>
      </c>
      <c r="K131" s="6">
        <v>11</v>
      </c>
      <c r="L131" s="6">
        <v>10</v>
      </c>
      <c r="M131" s="6">
        <v>10</v>
      </c>
      <c r="N131" s="6">
        <v>10</v>
      </c>
      <c r="O131" s="6">
        <v>10</v>
      </c>
      <c r="P131" s="6" t="s">
        <v>26</v>
      </c>
      <c r="Q131" s="6" t="s">
        <v>26</v>
      </c>
      <c r="R131" s="6" t="s">
        <v>26</v>
      </c>
      <c r="S131" s="6" t="s">
        <v>26</v>
      </c>
      <c r="T131" s="6" t="s">
        <v>26</v>
      </c>
      <c r="U131" s="6" t="s">
        <v>26</v>
      </c>
      <c r="V131" s="6">
        <v>19</v>
      </c>
      <c r="W131" s="6">
        <v>20</v>
      </c>
      <c r="X131" s="6">
        <v>38</v>
      </c>
      <c r="Y131" s="6">
        <v>144</v>
      </c>
    </row>
    <row r="132" spans="1:25" x14ac:dyDescent="0.25">
      <c r="A132" s="26"/>
      <c r="B132" s="4"/>
      <c r="C132" s="4" t="s">
        <v>28</v>
      </c>
      <c r="D132" s="6" t="s">
        <v>26</v>
      </c>
      <c r="E132" s="6" t="s">
        <v>26</v>
      </c>
      <c r="F132" s="6" t="s">
        <v>26</v>
      </c>
      <c r="G132" s="6" t="s">
        <v>26</v>
      </c>
      <c r="H132" s="6" t="s">
        <v>26</v>
      </c>
      <c r="I132" s="6">
        <v>0</v>
      </c>
      <c r="J132" s="6">
        <v>0</v>
      </c>
      <c r="K132" s="6">
        <v>0</v>
      </c>
      <c r="L132" s="6">
        <v>0</v>
      </c>
      <c r="M132" s="6">
        <v>0</v>
      </c>
      <c r="N132" s="6">
        <v>0</v>
      </c>
      <c r="O132" s="6">
        <v>0</v>
      </c>
      <c r="P132" s="6" t="s">
        <v>26</v>
      </c>
      <c r="Q132" s="6" t="s">
        <v>26</v>
      </c>
      <c r="R132" s="6" t="s">
        <v>26</v>
      </c>
      <c r="S132" s="6" t="s">
        <v>26</v>
      </c>
      <c r="T132" s="6" t="s">
        <v>26</v>
      </c>
      <c r="U132" s="6" t="s">
        <v>26</v>
      </c>
      <c r="V132" s="6">
        <v>3</v>
      </c>
      <c r="W132" s="6">
        <v>0</v>
      </c>
      <c r="X132" s="6">
        <v>1</v>
      </c>
      <c r="Y132" s="6">
        <v>4</v>
      </c>
    </row>
    <row r="133" spans="1:25" x14ac:dyDescent="0.25">
      <c r="A133" s="26"/>
      <c r="B133" s="4" t="s">
        <v>43</v>
      </c>
      <c r="C133" s="4"/>
      <c r="D133" s="6"/>
      <c r="E133" s="6"/>
      <c r="F133" s="6"/>
      <c r="G133" s="6"/>
      <c r="H133" s="6"/>
      <c r="I133" s="6"/>
      <c r="J133" s="6"/>
      <c r="K133" s="6"/>
      <c r="L133" s="6"/>
      <c r="M133" s="6"/>
      <c r="N133" s="6"/>
      <c r="O133" s="6"/>
      <c r="P133" s="6"/>
      <c r="Q133" s="6"/>
      <c r="R133" s="6"/>
      <c r="S133" s="6"/>
      <c r="T133" s="6"/>
      <c r="U133" s="6"/>
      <c r="V133" s="6"/>
      <c r="W133" s="6"/>
      <c r="X133" s="6"/>
      <c r="Y133" s="6"/>
    </row>
    <row r="134" spans="1:25" x14ac:dyDescent="0.25">
      <c r="A134" s="26"/>
      <c r="B134" s="4"/>
      <c r="C134" s="4" t="s">
        <v>23</v>
      </c>
      <c r="D134" s="6">
        <v>11</v>
      </c>
      <c r="E134" s="6">
        <v>10</v>
      </c>
      <c r="F134" s="6">
        <v>17</v>
      </c>
      <c r="G134" s="6" t="s">
        <v>26</v>
      </c>
      <c r="H134" s="6" t="s">
        <v>26</v>
      </c>
      <c r="I134" s="6">
        <v>6</v>
      </c>
      <c r="J134" s="6">
        <v>5</v>
      </c>
      <c r="K134" s="6">
        <v>11</v>
      </c>
      <c r="L134" s="6">
        <v>10</v>
      </c>
      <c r="M134" s="6">
        <v>10</v>
      </c>
      <c r="N134" s="6">
        <v>10</v>
      </c>
      <c r="O134" s="6">
        <v>10</v>
      </c>
      <c r="P134" s="6" t="s">
        <v>26</v>
      </c>
      <c r="Q134" s="6" t="s">
        <v>26</v>
      </c>
      <c r="R134" s="6" t="s">
        <v>26</v>
      </c>
      <c r="S134" s="6" t="s">
        <v>26</v>
      </c>
      <c r="T134" s="6" t="s">
        <v>26</v>
      </c>
      <c r="U134" s="6" t="s">
        <v>26</v>
      </c>
      <c r="V134" s="6" t="s">
        <v>26</v>
      </c>
      <c r="W134" s="6">
        <v>20</v>
      </c>
      <c r="X134" s="6">
        <v>38</v>
      </c>
      <c r="Y134" s="6">
        <v>161</v>
      </c>
    </row>
    <row r="135" spans="1:25" x14ac:dyDescent="0.25">
      <c r="A135" s="26"/>
      <c r="B135" s="4"/>
      <c r="C135" s="4" t="s">
        <v>24</v>
      </c>
      <c r="D135" s="6">
        <v>0</v>
      </c>
      <c r="E135" s="6">
        <v>0</v>
      </c>
      <c r="F135" s="6">
        <v>2</v>
      </c>
      <c r="G135" s="6" t="s">
        <v>26</v>
      </c>
      <c r="H135" s="6" t="s">
        <v>26</v>
      </c>
      <c r="I135" s="6">
        <v>0</v>
      </c>
      <c r="J135" s="6">
        <v>0</v>
      </c>
      <c r="K135" s="6">
        <v>0</v>
      </c>
      <c r="L135" s="6">
        <v>0</v>
      </c>
      <c r="M135" s="6">
        <v>0</v>
      </c>
      <c r="N135" s="6">
        <v>0</v>
      </c>
      <c r="O135" s="6">
        <v>3</v>
      </c>
      <c r="P135" s="6" t="s">
        <v>26</v>
      </c>
      <c r="Q135" s="6" t="s">
        <v>26</v>
      </c>
      <c r="R135" s="6" t="s">
        <v>26</v>
      </c>
      <c r="S135" s="6" t="s">
        <v>26</v>
      </c>
      <c r="T135" s="6" t="s">
        <v>26</v>
      </c>
      <c r="U135" s="6" t="s">
        <v>26</v>
      </c>
      <c r="V135" s="6" t="s">
        <v>26</v>
      </c>
      <c r="W135" s="6">
        <v>13</v>
      </c>
      <c r="X135" s="6">
        <v>24</v>
      </c>
      <c r="Y135" s="6">
        <v>43</v>
      </c>
    </row>
    <row r="136" spans="1:25" x14ac:dyDescent="0.25">
      <c r="A136" s="26"/>
      <c r="B136" s="4"/>
      <c r="C136" s="4" t="s">
        <v>23</v>
      </c>
      <c r="D136" s="6">
        <v>11</v>
      </c>
      <c r="E136" s="6">
        <v>10</v>
      </c>
      <c r="F136" s="6">
        <v>16</v>
      </c>
      <c r="G136" s="6" t="s">
        <v>26</v>
      </c>
      <c r="H136" s="6" t="s">
        <v>26</v>
      </c>
      <c r="I136" s="6">
        <v>8</v>
      </c>
      <c r="J136" s="6">
        <v>6</v>
      </c>
      <c r="K136" s="6">
        <v>11</v>
      </c>
      <c r="L136" s="6">
        <v>10</v>
      </c>
      <c r="M136" s="6">
        <v>10</v>
      </c>
      <c r="N136" s="6">
        <v>10</v>
      </c>
      <c r="O136" s="6">
        <v>10</v>
      </c>
      <c r="P136" s="6" t="s">
        <v>26</v>
      </c>
      <c r="Q136" s="6" t="s">
        <v>26</v>
      </c>
      <c r="R136" s="6" t="s">
        <v>26</v>
      </c>
      <c r="S136" s="6" t="s">
        <v>26</v>
      </c>
      <c r="T136" s="6" t="s">
        <v>26</v>
      </c>
      <c r="U136" s="6" t="s">
        <v>26</v>
      </c>
      <c r="V136" s="6">
        <v>15</v>
      </c>
      <c r="W136" s="6">
        <v>21</v>
      </c>
      <c r="X136" s="6">
        <v>39</v>
      </c>
      <c r="Y136" s="6">
        <v>180</v>
      </c>
    </row>
    <row r="137" spans="1:25" x14ac:dyDescent="0.25">
      <c r="A137" s="26"/>
      <c r="B137" s="4"/>
      <c r="C137" s="4" t="s">
        <v>25</v>
      </c>
      <c r="D137" s="6">
        <v>0</v>
      </c>
      <c r="E137" s="6">
        <v>0</v>
      </c>
      <c r="F137" s="6">
        <v>2</v>
      </c>
      <c r="G137" s="6" t="s">
        <v>26</v>
      </c>
      <c r="H137" s="6" t="s">
        <v>26</v>
      </c>
      <c r="I137" s="6">
        <v>0</v>
      </c>
      <c r="J137" s="6">
        <v>0</v>
      </c>
      <c r="K137" s="6">
        <v>0</v>
      </c>
      <c r="L137" s="6">
        <v>0</v>
      </c>
      <c r="M137" s="6">
        <v>0</v>
      </c>
      <c r="N137" s="6">
        <v>0</v>
      </c>
      <c r="O137" s="6">
        <v>2</v>
      </c>
      <c r="P137" s="6" t="s">
        <v>26</v>
      </c>
      <c r="Q137" s="6" t="s">
        <v>26</v>
      </c>
      <c r="R137" s="6" t="s">
        <v>26</v>
      </c>
      <c r="S137" s="6" t="s">
        <v>26</v>
      </c>
      <c r="T137" s="6" t="s">
        <v>26</v>
      </c>
      <c r="U137" s="6" t="s">
        <v>26</v>
      </c>
      <c r="V137" s="6">
        <v>4</v>
      </c>
      <c r="W137" s="6">
        <v>8</v>
      </c>
      <c r="X137" s="6">
        <v>21</v>
      </c>
      <c r="Y137" s="6">
        <v>37</v>
      </c>
    </row>
    <row r="138" spans="1:25" x14ac:dyDescent="0.25">
      <c r="A138" s="26"/>
      <c r="B138" s="4"/>
      <c r="C138" s="4" t="s">
        <v>23</v>
      </c>
      <c r="D138" s="6">
        <v>11</v>
      </c>
      <c r="E138" s="6">
        <v>10</v>
      </c>
      <c r="F138" s="6">
        <v>15</v>
      </c>
      <c r="G138" s="6" t="s">
        <v>26</v>
      </c>
      <c r="H138" s="6" t="s">
        <v>26</v>
      </c>
      <c r="I138" s="6">
        <v>8</v>
      </c>
      <c r="J138" s="6">
        <v>7</v>
      </c>
      <c r="K138" s="6">
        <v>11</v>
      </c>
      <c r="L138" s="6">
        <v>10</v>
      </c>
      <c r="M138" s="6">
        <v>10</v>
      </c>
      <c r="N138" s="6">
        <v>10</v>
      </c>
      <c r="O138" s="6">
        <v>8</v>
      </c>
      <c r="P138" s="6" t="s">
        <v>26</v>
      </c>
      <c r="Q138" s="6" t="s">
        <v>26</v>
      </c>
      <c r="R138" s="6" t="s">
        <v>26</v>
      </c>
      <c r="S138" s="6" t="s">
        <v>26</v>
      </c>
      <c r="T138" s="6" t="s">
        <v>26</v>
      </c>
      <c r="U138" s="6" t="s">
        <v>26</v>
      </c>
      <c r="V138" s="6">
        <v>20</v>
      </c>
      <c r="W138" s="6">
        <v>21</v>
      </c>
      <c r="X138" s="6">
        <v>39</v>
      </c>
      <c r="Y138" s="6">
        <v>189</v>
      </c>
    </row>
    <row r="139" spans="1:25" x14ac:dyDescent="0.25">
      <c r="A139" s="26"/>
      <c r="B139" s="4"/>
      <c r="C139" s="4" t="s">
        <v>27</v>
      </c>
      <c r="D139" s="6">
        <v>0</v>
      </c>
      <c r="E139" s="6">
        <v>0</v>
      </c>
      <c r="F139" s="6">
        <v>1</v>
      </c>
      <c r="G139" s="6" t="s">
        <v>26</v>
      </c>
      <c r="H139" s="6" t="s">
        <v>26</v>
      </c>
      <c r="I139" s="6">
        <v>0</v>
      </c>
      <c r="J139" s="6">
        <v>0</v>
      </c>
      <c r="K139" s="6">
        <v>0</v>
      </c>
      <c r="L139" s="6">
        <v>0</v>
      </c>
      <c r="M139" s="6">
        <v>0</v>
      </c>
      <c r="N139" s="6">
        <v>0</v>
      </c>
      <c r="O139" s="6">
        <v>2</v>
      </c>
      <c r="P139" s="6" t="s">
        <v>26</v>
      </c>
      <c r="Q139" s="6" t="s">
        <v>26</v>
      </c>
      <c r="R139" s="6" t="s">
        <v>26</v>
      </c>
      <c r="S139" s="6" t="s">
        <v>26</v>
      </c>
      <c r="T139" s="6" t="s">
        <v>26</v>
      </c>
      <c r="U139" s="6" t="s">
        <v>26</v>
      </c>
      <c r="V139" s="6">
        <v>7</v>
      </c>
      <c r="W139" s="6">
        <v>8</v>
      </c>
      <c r="X139" s="6">
        <v>25</v>
      </c>
      <c r="Y139" s="6">
        <v>43</v>
      </c>
    </row>
    <row r="140" spans="1:25" x14ac:dyDescent="0.25">
      <c r="A140" s="26"/>
      <c r="B140" s="4"/>
      <c r="C140" s="4" t="s">
        <v>23</v>
      </c>
      <c r="D140" s="6">
        <v>11</v>
      </c>
      <c r="E140" s="6">
        <v>8</v>
      </c>
      <c r="F140" s="6">
        <v>15</v>
      </c>
      <c r="G140" s="6" t="s">
        <v>26</v>
      </c>
      <c r="H140" s="6" t="s">
        <v>26</v>
      </c>
      <c r="I140" s="6">
        <v>8</v>
      </c>
      <c r="J140" s="6">
        <v>9</v>
      </c>
      <c r="K140" s="6">
        <v>11</v>
      </c>
      <c r="L140" s="6">
        <v>10</v>
      </c>
      <c r="M140" s="6">
        <v>10</v>
      </c>
      <c r="N140" s="6">
        <v>10</v>
      </c>
      <c r="O140" s="6">
        <v>10</v>
      </c>
      <c r="P140" s="6" t="s">
        <v>26</v>
      </c>
      <c r="Q140" s="6" t="s">
        <v>26</v>
      </c>
      <c r="R140" s="6" t="s">
        <v>26</v>
      </c>
      <c r="S140" s="6" t="s">
        <v>26</v>
      </c>
      <c r="T140" s="6" t="s">
        <v>26</v>
      </c>
      <c r="U140" s="6" t="s">
        <v>26</v>
      </c>
      <c r="V140" s="6">
        <v>18</v>
      </c>
      <c r="W140" s="6">
        <v>19</v>
      </c>
      <c r="X140" s="6">
        <v>38</v>
      </c>
      <c r="Y140" s="6">
        <v>192</v>
      </c>
    </row>
    <row r="141" spans="1:25" x14ac:dyDescent="0.25">
      <c r="A141" s="26"/>
      <c r="B141" s="4"/>
      <c r="C141" s="4" t="s">
        <v>28</v>
      </c>
      <c r="D141" s="6">
        <v>0</v>
      </c>
      <c r="E141" s="6">
        <v>0</v>
      </c>
      <c r="F141" s="6">
        <v>0</v>
      </c>
      <c r="G141" s="6" t="s">
        <v>26</v>
      </c>
      <c r="H141" s="6" t="s">
        <v>26</v>
      </c>
      <c r="I141" s="6">
        <v>0</v>
      </c>
      <c r="J141" s="6">
        <v>0</v>
      </c>
      <c r="K141" s="6">
        <v>0</v>
      </c>
      <c r="L141" s="6">
        <v>0</v>
      </c>
      <c r="M141" s="6">
        <v>0</v>
      </c>
      <c r="N141" s="6">
        <v>0</v>
      </c>
      <c r="O141" s="6">
        <v>0</v>
      </c>
      <c r="P141" s="6" t="s">
        <v>26</v>
      </c>
      <c r="Q141" s="6" t="s">
        <v>26</v>
      </c>
      <c r="R141" s="6" t="s">
        <v>26</v>
      </c>
      <c r="S141" s="6" t="s">
        <v>26</v>
      </c>
      <c r="T141" s="6" t="s">
        <v>26</v>
      </c>
      <c r="U141" s="6" t="s">
        <v>26</v>
      </c>
      <c r="V141" s="6">
        <v>5</v>
      </c>
      <c r="W141" s="6">
        <v>3</v>
      </c>
      <c r="X141" s="6">
        <v>7</v>
      </c>
      <c r="Y141" s="6">
        <v>15</v>
      </c>
    </row>
    <row r="142" spans="1:25" x14ac:dyDescent="0.25">
      <c r="A142" s="26"/>
      <c r="B142" s="4" t="s">
        <v>35</v>
      </c>
      <c r="C142" s="4"/>
      <c r="D142" s="6"/>
      <c r="E142" s="6"/>
      <c r="F142" s="6"/>
      <c r="G142" s="6"/>
      <c r="H142" s="6"/>
      <c r="I142" s="6"/>
      <c r="J142" s="6"/>
      <c r="K142" s="6"/>
      <c r="L142" s="6"/>
      <c r="M142" s="6"/>
      <c r="N142" s="6"/>
      <c r="O142" s="6"/>
      <c r="P142" s="6"/>
      <c r="Q142" s="6"/>
      <c r="R142" s="6"/>
      <c r="S142" s="6"/>
      <c r="T142" s="6"/>
      <c r="U142" s="6"/>
      <c r="V142" s="6"/>
      <c r="W142" s="6"/>
      <c r="X142" s="6"/>
      <c r="Y142" s="6"/>
    </row>
    <row r="143" spans="1:25" x14ac:dyDescent="0.25">
      <c r="A143" s="26"/>
      <c r="B143" s="4"/>
      <c r="C143" s="4" t="s">
        <v>23</v>
      </c>
      <c r="D143" s="6">
        <v>11</v>
      </c>
      <c r="E143" s="6">
        <v>10</v>
      </c>
      <c r="F143" s="6">
        <v>17</v>
      </c>
      <c r="G143" s="6" t="s">
        <v>26</v>
      </c>
      <c r="H143" s="6" t="s">
        <v>26</v>
      </c>
      <c r="I143" s="6">
        <v>6</v>
      </c>
      <c r="J143" s="6">
        <v>5</v>
      </c>
      <c r="K143" s="6">
        <v>11</v>
      </c>
      <c r="L143" s="6">
        <v>10</v>
      </c>
      <c r="M143" s="6">
        <v>10</v>
      </c>
      <c r="N143" s="6">
        <v>10</v>
      </c>
      <c r="O143" s="6">
        <v>10</v>
      </c>
      <c r="P143" s="6">
        <v>11</v>
      </c>
      <c r="Q143" s="6">
        <v>8</v>
      </c>
      <c r="R143" s="6" t="s">
        <v>26</v>
      </c>
      <c r="S143" s="6">
        <v>6</v>
      </c>
      <c r="T143" s="6">
        <v>48</v>
      </c>
      <c r="U143" s="6" t="s">
        <v>26</v>
      </c>
      <c r="V143" s="6" t="s">
        <v>26</v>
      </c>
      <c r="W143" s="6">
        <v>20</v>
      </c>
      <c r="X143" s="6">
        <v>38</v>
      </c>
      <c r="Y143" s="6">
        <v>234</v>
      </c>
    </row>
    <row r="144" spans="1:25" x14ac:dyDescent="0.25">
      <c r="A144" s="26"/>
      <c r="B144" s="4"/>
      <c r="C144" s="4" t="s">
        <v>24</v>
      </c>
      <c r="D144" s="6">
        <v>11</v>
      </c>
      <c r="E144" s="6">
        <v>8</v>
      </c>
      <c r="F144" s="6">
        <v>15</v>
      </c>
      <c r="G144" s="6" t="s">
        <v>26</v>
      </c>
      <c r="H144" s="6" t="s">
        <v>26</v>
      </c>
      <c r="I144" s="6">
        <v>5</v>
      </c>
      <c r="J144" s="6">
        <v>5</v>
      </c>
      <c r="K144" s="6">
        <v>9</v>
      </c>
      <c r="L144" s="6">
        <v>5</v>
      </c>
      <c r="M144" s="6">
        <v>10</v>
      </c>
      <c r="N144" s="6">
        <v>4</v>
      </c>
      <c r="O144" s="6">
        <v>5</v>
      </c>
      <c r="P144" s="6">
        <v>5</v>
      </c>
      <c r="Q144" s="6">
        <v>2</v>
      </c>
      <c r="R144" s="6" t="s">
        <v>26</v>
      </c>
      <c r="S144" s="6">
        <v>6</v>
      </c>
      <c r="T144" s="6">
        <v>42</v>
      </c>
      <c r="U144" s="6" t="s">
        <v>26</v>
      </c>
      <c r="V144" s="6" t="s">
        <v>26</v>
      </c>
      <c r="W144" s="6">
        <v>2</v>
      </c>
      <c r="X144" s="6">
        <v>7</v>
      </c>
      <c r="Y144" s="6">
        <v>141</v>
      </c>
    </row>
    <row r="145" spans="1:25" x14ac:dyDescent="0.25">
      <c r="A145" s="26"/>
      <c r="B145" s="4"/>
      <c r="C145" s="4" t="s">
        <v>23</v>
      </c>
      <c r="D145" s="6">
        <v>11</v>
      </c>
      <c r="E145" s="6">
        <v>10</v>
      </c>
      <c r="F145" s="6">
        <v>16</v>
      </c>
      <c r="G145" s="6" t="s">
        <v>26</v>
      </c>
      <c r="H145" s="6" t="s">
        <v>26</v>
      </c>
      <c r="I145" s="6">
        <v>8</v>
      </c>
      <c r="J145" s="6">
        <v>6</v>
      </c>
      <c r="K145" s="6">
        <v>11</v>
      </c>
      <c r="L145" s="6">
        <v>10</v>
      </c>
      <c r="M145" s="6">
        <v>10</v>
      </c>
      <c r="N145" s="6">
        <v>10</v>
      </c>
      <c r="O145" s="6">
        <v>10</v>
      </c>
      <c r="P145" s="6" t="s">
        <v>26</v>
      </c>
      <c r="Q145" s="6" t="s">
        <v>26</v>
      </c>
      <c r="R145" s="6" t="s">
        <v>26</v>
      </c>
      <c r="S145" s="6">
        <v>6</v>
      </c>
      <c r="T145" s="6">
        <v>48</v>
      </c>
      <c r="U145" s="6" t="s">
        <v>26</v>
      </c>
      <c r="V145" s="6">
        <v>15</v>
      </c>
      <c r="W145" s="6">
        <v>21</v>
      </c>
      <c r="X145" s="6">
        <v>39</v>
      </c>
      <c r="Y145" s="6">
        <v>234</v>
      </c>
    </row>
    <row r="146" spans="1:25" x14ac:dyDescent="0.25">
      <c r="A146" s="26"/>
      <c r="B146" s="4"/>
      <c r="C146" s="4" t="s">
        <v>25</v>
      </c>
      <c r="D146" s="6">
        <v>11</v>
      </c>
      <c r="E146" s="6">
        <v>8</v>
      </c>
      <c r="F146" s="6">
        <v>13</v>
      </c>
      <c r="G146" s="6" t="s">
        <v>26</v>
      </c>
      <c r="H146" s="6" t="s">
        <v>26</v>
      </c>
      <c r="I146" s="6">
        <v>6</v>
      </c>
      <c r="J146" s="6">
        <v>5</v>
      </c>
      <c r="K146" s="6">
        <v>5</v>
      </c>
      <c r="L146" s="6">
        <v>3</v>
      </c>
      <c r="M146" s="6">
        <v>9</v>
      </c>
      <c r="N146" s="6">
        <v>3</v>
      </c>
      <c r="O146" s="6">
        <v>6</v>
      </c>
      <c r="P146" s="6" t="s">
        <v>26</v>
      </c>
      <c r="Q146" s="6" t="s">
        <v>26</v>
      </c>
      <c r="R146" s="6" t="s">
        <v>26</v>
      </c>
      <c r="S146" s="6">
        <v>6</v>
      </c>
      <c r="T146" s="6">
        <v>42</v>
      </c>
      <c r="U146" s="6" t="s">
        <v>26</v>
      </c>
      <c r="V146" s="6">
        <v>4</v>
      </c>
      <c r="W146" s="6">
        <v>5</v>
      </c>
      <c r="X146" s="6">
        <v>8</v>
      </c>
      <c r="Y146" s="6">
        <v>134</v>
      </c>
    </row>
    <row r="147" spans="1:25" x14ac:dyDescent="0.25">
      <c r="A147" s="26"/>
      <c r="B147" s="4"/>
      <c r="C147" s="4" t="s">
        <v>23</v>
      </c>
      <c r="D147" s="6">
        <v>11</v>
      </c>
      <c r="E147" s="6">
        <v>10</v>
      </c>
      <c r="F147" s="6">
        <v>15</v>
      </c>
      <c r="G147" s="6" t="s">
        <v>26</v>
      </c>
      <c r="H147" s="6">
        <v>6</v>
      </c>
      <c r="I147" s="6">
        <v>8</v>
      </c>
      <c r="J147" s="6">
        <v>7</v>
      </c>
      <c r="K147" s="6">
        <v>11</v>
      </c>
      <c r="L147" s="6">
        <v>10</v>
      </c>
      <c r="M147" s="6">
        <v>10</v>
      </c>
      <c r="N147" s="6">
        <v>10</v>
      </c>
      <c r="O147" s="6">
        <v>8</v>
      </c>
      <c r="P147" s="6" t="s">
        <v>26</v>
      </c>
      <c r="Q147" s="6" t="s">
        <v>26</v>
      </c>
      <c r="R147" s="6" t="s">
        <v>26</v>
      </c>
      <c r="S147" s="6">
        <v>6</v>
      </c>
      <c r="T147" s="6">
        <v>48</v>
      </c>
      <c r="U147" s="6" t="s">
        <v>26</v>
      </c>
      <c r="V147" s="6">
        <v>20</v>
      </c>
      <c r="W147" s="6">
        <v>21</v>
      </c>
      <c r="X147" s="6">
        <v>39</v>
      </c>
      <c r="Y147" s="6">
        <v>243</v>
      </c>
    </row>
    <row r="148" spans="1:25" x14ac:dyDescent="0.25">
      <c r="A148" s="26"/>
      <c r="B148" s="4"/>
      <c r="C148" s="4" t="s">
        <v>27</v>
      </c>
      <c r="D148" s="6">
        <v>6</v>
      </c>
      <c r="E148" s="6">
        <v>0</v>
      </c>
      <c r="F148" s="6">
        <v>7</v>
      </c>
      <c r="G148" s="6" t="s">
        <v>26</v>
      </c>
      <c r="H148" s="6">
        <v>0</v>
      </c>
      <c r="I148" s="6">
        <v>3</v>
      </c>
      <c r="J148" s="6">
        <v>4</v>
      </c>
      <c r="K148" s="6">
        <v>6</v>
      </c>
      <c r="L148" s="6">
        <v>1</v>
      </c>
      <c r="M148" s="6">
        <v>7</v>
      </c>
      <c r="N148" s="6">
        <v>2</v>
      </c>
      <c r="O148" s="6">
        <v>4</v>
      </c>
      <c r="P148" s="6" t="s">
        <v>26</v>
      </c>
      <c r="Q148" s="6" t="s">
        <v>26</v>
      </c>
      <c r="R148" s="6" t="s">
        <v>26</v>
      </c>
      <c r="S148" s="6">
        <v>6</v>
      </c>
      <c r="T148" s="6">
        <v>42</v>
      </c>
      <c r="U148" s="6" t="s">
        <v>26</v>
      </c>
      <c r="V148" s="6">
        <v>7</v>
      </c>
      <c r="W148" s="6">
        <v>5</v>
      </c>
      <c r="X148" s="6">
        <v>7</v>
      </c>
      <c r="Y148" s="6">
        <v>107</v>
      </c>
    </row>
    <row r="149" spans="1:25" x14ac:dyDescent="0.25">
      <c r="A149" s="26"/>
      <c r="B149" s="4"/>
      <c r="C149" s="4" t="s">
        <v>23</v>
      </c>
      <c r="D149" s="6">
        <v>11</v>
      </c>
      <c r="E149" s="6">
        <v>8</v>
      </c>
      <c r="F149" s="6">
        <v>15</v>
      </c>
      <c r="G149" s="6">
        <v>6</v>
      </c>
      <c r="H149" s="6">
        <v>9</v>
      </c>
      <c r="I149" s="6">
        <v>8</v>
      </c>
      <c r="J149" s="6">
        <v>9</v>
      </c>
      <c r="K149" s="6">
        <v>11</v>
      </c>
      <c r="L149" s="6">
        <v>10</v>
      </c>
      <c r="M149" s="6">
        <v>10</v>
      </c>
      <c r="N149" s="6">
        <v>10</v>
      </c>
      <c r="O149" s="6">
        <v>10</v>
      </c>
      <c r="P149" s="6" t="s">
        <v>26</v>
      </c>
      <c r="Q149" s="6" t="s">
        <v>26</v>
      </c>
      <c r="R149" s="6" t="s">
        <v>26</v>
      </c>
      <c r="S149" s="6">
        <v>143</v>
      </c>
      <c r="T149" s="6">
        <v>48</v>
      </c>
      <c r="U149" s="6">
        <v>270</v>
      </c>
      <c r="V149" s="6">
        <v>19</v>
      </c>
      <c r="W149" s="6">
        <v>20</v>
      </c>
      <c r="X149" s="6">
        <v>38</v>
      </c>
      <c r="Y149" s="6">
        <v>655</v>
      </c>
    </row>
    <row r="150" spans="1:25" x14ac:dyDescent="0.25">
      <c r="A150" s="26"/>
      <c r="B150" s="4"/>
      <c r="C150" s="4" t="s">
        <v>28</v>
      </c>
      <c r="D150" s="6">
        <v>1</v>
      </c>
      <c r="E150" s="6">
        <v>1</v>
      </c>
      <c r="F150" s="6">
        <v>1</v>
      </c>
      <c r="G150" s="6">
        <v>0</v>
      </c>
      <c r="H150" s="6">
        <v>0</v>
      </c>
      <c r="I150" s="6">
        <v>1</v>
      </c>
      <c r="J150" s="6">
        <v>0</v>
      </c>
      <c r="K150" s="6">
        <v>0</v>
      </c>
      <c r="L150" s="6">
        <v>1</v>
      </c>
      <c r="M150" s="6">
        <v>0</v>
      </c>
      <c r="N150" s="6">
        <v>0</v>
      </c>
      <c r="O150" s="6">
        <v>10</v>
      </c>
      <c r="P150" s="6" t="s">
        <v>26</v>
      </c>
      <c r="Q150" s="6" t="s">
        <v>26</v>
      </c>
      <c r="R150" s="6" t="s">
        <v>26</v>
      </c>
      <c r="S150" s="6">
        <v>143</v>
      </c>
      <c r="T150" s="6">
        <v>48</v>
      </c>
      <c r="U150" s="6">
        <v>270</v>
      </c>
      <c r="V150" s="6">
        <v>6</v>
      </c>
      <c r="W150" s="6">
        <v>7</v>
      </c>
      <c r="X150" s="6">
        <v>10</v>
      </c>
      <c r="Y150" s="6">
        <v>499</v>
      </c>
    </row>
    <row r="151" spans="1:25" x14ac:dyDescent="0.25">
      <c r="A151" s="2" t="s">
        <v>44</v>
      </c>
      <c r="B151" s="4" t="s">
        <v>30</v>
      </c>
      <c r="C151" s="4"/>
      <c r="D151" s="6"/>
      <c r="E151" s="6"/>
      <c r="F151" s="6"/>
      <c r="G151" s="6"/>
      <c r="H151" s="6"/>
      <c r="I151" s="6"/>
      <c r="J151" s="6"/>
      <c r="K151" s="6"/>
      <c r="L151" s="6"/>
      <c r="M151" s="6"/>
      <c r="N151" s="6"/>
      <c r="O151" s="6"/>
      <c r="P151" s="6"/>
      <c r="Q151" s="6"/>
      <c r="R151" s="6"/>
      <c r="S151" s="6"/>
      <c r="T151" s="6"/>
      <c r="U151" s="6"/>
      <c r="V151" s="6"/>
      <c r="W151" s="6"/>
      <c r="X151" s="6"/>
      <c r="Y151" s="6"/>
    </row>
    <row r="152" spans="1:25" x14ac:dyDescent="0.25">
      <c r="A152" s="26"/>
      <c r="B152" s="4"/>
      <c r="C152" s="4" t="s">
        <v>23</v>
      </c>
      <c r="D152" s="6">
        <v>11</v>
      </c>
      <c r="E152" s="6">
        <v>9</v>
      </c>
      <c r="F152" s="6">
        <v>16</v>
      </c>
      <c r="G152" s="6" t="s">
        <v>26</v>
      </c>
      <c r="H152" s="6" t="s">
        <v>26</v>
      </c>
      <c r="I152" s="6">
        <v>6</v>
      </c>
      <c r="J152" s="6">
        <v>5</v>
      </c>
      <c r="K152" s="6">
        <v>11</v>
      </c>
      <c r="L152" s="6">
        <v>10</v>
      </c>
      <c r="M152" s="6">
        <v>10</v>
      </c>
      <c r="N152" s="6">
        <v>10</v>
      </c>
      <c r="O152" s="6">
        <v>10</v>
      </c>
      <c r="P152" s="6" t="s">
        <v>26</v>
      </c>
      <c r="Q152" s="6" t="s">
        <v>26</v>
      </c>
      <c r="R152" s="6" t="s">
        <v>26</v>
      </c>
      <c r="S152" s="6" t="s">
        <v>26</v>
      </c>
      <c r="T152" s="6" t="s">
        <v>26</v>
      </c>
      <c r="U152" s="6" t="s">
        <v>26</v>
      </c>
      <c r="V152" s="6" t="s">
        <v>26</v>
      </c>
      <c r="W152" s="6">
        <v>20</v>
      </c>
      <c r="X152" s="6">
        <v>39</v>
      </c>
      <c r="Y152" s="6">
        <v>160</v>
      </c>
    </row>
    <row r="153" spans="1:25" x14ac:dyDescent="0.25">
      <c r="A153" s="26"/>
      <c r="B153" s="4"/>
      <c r="C153" s="4" t="s">
        <v>24</v>
      </c>
      <c r="D153" s="6">
        <v>3</v>
      </c>
      <c r="E153" s="6">
        <v>5</v>
      </c>
      <c r="F153" s="6">
        <v>10</v>
      </c>
      <c r="G153" s="6" t="s">
        <v>26</v>
      </c>
      <c r="H153" s="6" t="s">
        <v>26</v>
      </c>
      <c r="I153" s="6">
        <v>4</v>
      </c>
      <c r="J153" s="6">
        <v>4</v>
      </c>
      <c r="K153" s="6">
        <v>7</v>
      </c>
      <c r="L153" s="6">
        <v>5</v>
      </c>
      <c r="M153" s="6">
        <v>4</v>
      </c>
      <c r="N153" s="6">
        <v>5</v>
      </c>
      <c r="O153" s="6">
        <v>1</v>
      </c>
      <c r="P153" s="6" t="s">
        <v>26</v>
      </c>
      <c r="Q153" s="6" t="s">
        <v>26</v>
      </c>
      <c r="R153" s="6" t="s">
        <v>26</v>
      </c>
      <c r="S153" s="6" t="s">
        <v>26</v>
      </c>
      <c r="T153" s="6" t="s">
        <v>26</v>
      </c>
      <c r="U153" s="6" t="s">
        <v>26</v>
      </c>
      <c r="V153" s="6" t="s">
        <v>26</v>
      </c>
      <c r="W153" s="6">
        <v>13</v>
      </c>
      <c r="X153" s="6">
        <v>26</v>
      </c>
      <c r="Y153" s="6">
        <v>90</v>
      </c>
    </row>
    <row r="154" spans="1:25" x14ac:dyDescent="0.25">
      <c r="A154" s="26"/>
      <c r="B154" s="4"/>
      <c r="C154" s="4" t="s">
        <v>23</v>
      </c>
      <c r="D154" s="6">
        <v>11</v>
      </c>
      <c r="E154" s="6">
        <v>9</v>
      </c>
      <c r="F154" s="6">
        <v>16</v>
      </c>
      <c r="G154" s="6" t="s">
        <v>26</v>
      </c>
      <c r="H154" s="6" t="s">
        <v>26</v>
      </c>
      <c r="I154" s="6">
        <v>7</v>
      </c>
      <c r="J154" s="6">
        <v>6</v>
      </c>
      <c r="K154" s="6">
        <v>11</v>
      </c>
      <c r="L154" s="6">
        <v>10</v>
      </c>
      <c r="M154" s="6">
        <v>10</v>
      </c>
      <c r="N154" s="6">
        <v>10</v>
      </c>
      <c r="O154" s="6">
        <v>10</v>
      </c>
      <c r="P154" s="6" t="s">
        <v>26</v>
      </c>
      <c r="Q154" s="6" t="s">
        <v>26</v>
      </c>
      <c r="R154" s="6" t="s">
        <v>26</v>
      </c>
      <c r="S154" s="6" t="s">
        <v>26</v>
      </c>
      <c r="T154" s="6" t="s">
        <v>26</v>
      </c>
      <c r="U154" s="6" t="s">
        <v>26</v>
      </c>
      <c r="V154" s="6">
        <v>15</v>
      </c>
      <c r="W154" s="6">
        <v>21</v>
      </c>
      <c r="X154" s="6">
        <v>40</v>
      </c>
      <c r="Y154" s="6">
        <v>179</v>
      </c>
    </row>
    <row r="155" spans="1:25" x14ac:dyDescent="0.25">
      <c r="A155" s="26"/>
      <c r="B155" s="4"/>
      <c r="C155" s="4" t="s">
        <v>25</v>
      </c>
      <c r="D155" s="6">
        <v>4</v>
      </c>
      <c r="E155" s="6">
        <v>5</v>
      </c>
      <c r="F155" s="6">
        <v>11</v>
      </c>
      <c r="G155" s="6" t="s">
        <v>26</v>
      </c>
      <c r="H155" s="6" t="s">
        <v>26</v>
      </c>
      <c r="I155" s="6">
        <v>4</v>
      </c>
      <c r="J155" s="6">
        <v>5</v>
      </c>
      <c r="K155" s="6">
        <v>1</v>
      </c>
      <c r="L155" s="6">
        <v>1</v>
      </c>
      <c r="M155" s="6">
        <v>3</v>
      </c>
      <c r="N155" s="6">
        <v>3</v>
      </c>
      <c r="O155" s="6">
        <v>2</v>
      </c>
      <c r="P155" s="6" t="s">
        <v>26</v>
      </c>
      <c r="Q155" s="6" t="s">
        <v>26</v>
      </c>
      <c r="R155" s="6" t="s">
        <v>26</v>
      </c>
      <c r="S155" s="6" t="s">
        <v>26</v>
      </c>
      <c r="T155" s="6" t="s">
        <v>26</v>
      </c>
      <c r="U155" s="6" t="s">
        <v>26</v>
      </c>
      <c r="V155" s="6">
        <v>9</v>
      </c>
      <c r="W155" s="6">
        <v>12</v>
      </c>
      <c r="X155" s="6">
        <v>27</v>
      </c>
      <c r="Y155" s="6">
        <v>89</v>
      </c>
    </row>
    <row r="156" spans="1:25" x14ac:dyDescent="0.25">
      <c r="A156" s="26"/>
      <c r="B156" s="4"/>
      <c r="C156" s="4" t="s">
        <v>23</v>
      </c>
      <c r="D156" s="6">
        <v>11</v>
      </c>
      <c r="E156" s="6">
        <v>10</v>
      </c>
      <c r="F156" s="6">
        <v>15</v>
      </c>
      <c r="G156" s="6">
        <v>3</v>
      </c>
      <c r="H156" s="6">
        <v>6</v>
      </c>
      <c r="I156" s="6">
        <v>8</v>
      </c>
      <c r="J156" s="6">
        <v>7</v>
      </c>
      <c r="K156" s="6">
        <v>11</v>
      </c>
      <c r="L156" s="6">
        <v>10</v>
      </c>
      <c r="M156" s="6">
        <v>10</v>
      </c>
      <c r="N156" s="6">
        <v>10</v>
      </c>
      <c r="O156" s="6">
        <v>8</v>
      </c>
      <c r="P156" s="6" t="s">
        <v>26</v>
      </c>
      <c r="Q156" s="6" t="s">
        <v>26</v>
      </c>
      <c r="R156" s="6" t="s">
        <v>26</v>
      </c>
      <c r="S156" s="6" t="s">
        <v>26</v>
      </c>
      <c r="T156" s="6" t="s">
        <v>26</v>
      </c>
      <c r="U156" s="6" t="s">
        <v>26</v>
      </c>
      <c r="V156" s="6">
        <v>20</v>
      </c>
      <c r="W156" s="6">
        <v>21</v>
      </c>
      <c r="X156" s="6">
        <v>40</v>
      </c>
      <c r="Y156" s="6">
        <v>190</v>
      </c>
    </row>
    <row r="157" spans="1:25" x14ac:dyDescent="0.25">
      <c r="A157" s="26"/>
      <c r="B157" s="4"/>
      <c r="C157" s="4" t="s">
        <v>27</v>
      </c>
      <c r="D157" s="6">
        <v>6</v>
      </c>
      <c r="E157" s="6">
        <v>8</v>
      </c>
      <c r="F157" s="6">
        <v>9</v>
      </c>
      <c r="G157" s="6">
        <v>0</v>
      </c>
      <c r="H157" s="6">
        <v>3</v>
      </c>
      <c r="I157" s="6">
        <v>6</v>
      </c>
      <c r="J157" s="6">
        <v>6</v>
      </c>
      <c r="K157" s="6">
        <v>1</v>
      </c>
      <c r="L157" s="6">
        <v>1</v>
      </c>
      <c r="M157" s="6">
        <v>3</v>
      </c>
      <c r="N157" s="6">
        <v>2</v>
      </c>
      <c r="O157" s="6">
        <v>1</v>
      </c>
      <c r="P157" s="6" t="s">
        <v>26</v>
      </c>
      <c r="Q157" s="6" t="s">
        <v>26</v>
      </c>
      <c r="R157" s="6" t="s">
        <v>26</v>
      </c>
      <c r="S157" s="6" t="s">
        <v>26</v>
      </c>
      <c r="T157" s="6" t="s">
        <v>26</v>
      </c>
      <c r="U157" s="6" t="s">
        <v>26</v>
      </c>
      <c r="V157" s="6">
        <v>14</v>
      </c>
      <c r="W157" s="6">
        <v>18</v>
      </c>
      <c r="X157" s="6">
        <v>30</v>
      </c>
      <c r="Y157" s="6">
        <v>108</v>
      </c>
    </row>
    <row r="158" spans="1:25" x14ac:dyDescent="0.25">
      <c r="A158" s="26"/>
      <c r="B158" s="4"/>
      <c r="C158" s="4" t="s">
        <v>23</v>
      </c>
      <c r="D158" s="6">
        <v>11</v>
      </c>
      <c r="E158" s="6">
        <v>8</v>
      </c>
      <c r="F158" s="6">
        <v>15</v>
      </c>
      <c r="G158" s="6">
        <v>6</v>
      </c>
      <c r="H158" s="6">
        <v>9</v>
      </c>
      <c r="I158" s="6">
        <v>10</v>
      </c>
      <c r="J158" s="6">
        <v>8</v>
      </c>
      <c r="K158" s="6">
        <v>11</v>
      </c>
      <c r="L158" s="6">
        <v>10</v>
      </c>
      <c r="M158" s="6">
        <v>10</v>
      </c>
      <c r="N158" s="6">
        <v>10</v>
      </c>
      <c r="O158" s="6">
        <v>10</v>
      </c>
      <c r="P158" s="6" t="s">
        <v>26</v>
      </c>
      <c r="Q158" s="6" t="s">
        <v>26</v>
      </c>
      <c r="R158" s="6" t="s">
        <v>26</v>
      </c>
      <c r="S158" s="6" t="s">
        <v>26</v>
      </c>
      <c r="T158" s="6" t="s">
        <v>26</v>
      </c>
      <c r="U158" s="6" t="s">
        <v>26</v>
      </c>
      <c r="V158" s="6">
        <v>20</v>
      </c>
      <c r="W158" s="6">
        <v>21</v>
      </c>
      <c r="X158" s="6">
        <v>39</v>
      </c>
      <c r="Y158" s="6">
        <v>198</v>
      </c>
    </row>
    <row r="159" spans="1:25" x14ac:dyDescent="0.25">
      <c r="A159" s="26"/>
      <c r="B159" s="4"/>
      <c r="C159" s="4" t="s">
        <v>28</v>
      </c>
      <c r="D159" s="6">
        <v>4</v>
      </c>
      <c r="E159" s="6">
        <v>2</v>
      </c>
      <c r="F159" s="6">
        <v>6</v>
      </c>
      <c r="G159" s="6">
        <v>1</v>
      </c>
      <c r="H159" s="6">
        <v>2</v>
      </c>
      <c r="I159" s="6">
        <v>7</v>
      </c>
      <c r="J159" s="6">
        <v>7</v>
      </c>
      <c r="K159" s="6">
        <v>1</v>
      </c>
      <c r="L159" s="6">
        <v>1</v>
      </c>
      <c r="M159" s="6">
        <v>2</v>
      </c>
      <c r="N159" s="6">
        <v>0</v>
      </c>
      <c r="O159" s="6">
        <v>1</v>
      </c>
      <c r="P159" s="6" t="s">
        <v>26</v>
      </c>
      <c r="Q159" s="6" t="s">
        <v>26</v>
      </c>
      <c r="R159" s="6" t="s">
        <v>26</v>
      </c>
      <c r="S159" s="6" t="s">
        <v>26</v>
      </c>
      <c r="T159" s="6" t="s">
        <v>26</v>
      </c>
      <c r="U159" s="6" t="s">
        <v>26</v>
      </c>
      <c r="V159" s="6">
        <v>8</v>
      </c>
      <c r="W159" s="6">
        <v>9</v>
      </c>
      <c r="X159" s="6">
        <v>16</v>
      </c>
      <c r="Y159" s="6">
        <v>67</v>
      </c>
    </row>
    <row r="160" spans="1:25" x14ac:dyDescent="0.25">
      <c r="A160" s="26"/>
      <c r="B160" s="4" t="s">
        <v>31</v>
      </c>
      <c r="C160" s="4"/>
      <c r="D160" s="6"/>
      <c r="E160" s="6"/>
      <c r="F160" s="6"/>
      <c r="G160" s="6"/>
      <c r="H160" s="6"/>
      <c r="I160" s="6"/>
      <c r="J160" s="6"/>
      <c r="K160" s="6"/>
      <c r="L160" s="6"/>
      <c r="M160" s="6"/>
      <c r="N160" s="6"/>
      <c r="O160" s="6"/>
      <c r="P160" s="6"/>
      <c r="Q160" s="6"/>
      <c r="R160" s="6"/>
      <c r="S160" s="6"/>
      <c r="T160" s="6"/>
      <c r="U160" s="6"/>
      <c r="V160" s="6"/>
      <c r="W160" s="6"/>
      <c r="X160" s="6"/>
      <c r="Y160" s="6"/>
    </row>
    <row r="161" spans="1:25" x14ac:dyDescent="0.25">
      <c r="A161" s="26"/>
      <c r="B161" s="4"/>
      <c r="C161" s="4" t="s">
        <v>23</v>
      </c>
      <c r="D161" s="6">
        <v>11</v>
      </c>
      <c r="E161" s="6">
        <v>9</v>
      </c>
      <c r="F161" s="6">
        <v>16</v>
      </c>
      <c r="G161" s="6" t="s">
        <v>26</v>
      </c>
      <c r="H161" s="6" t="s">
        <v>26</v>
      </c>
      <c r="I161" s="6">
        <v>6</v>
      </c>
      <c r="J161" s="6">
        <v>5</v>
      </c>
      <c r="K161" s="6">
        <v>11</v>
      </c>
      <c r="L161" s="6">
        <v>10</v>
      </c>
      <c r="M161" s="6">
        <v>10</v>
      </c>
      <c r="N161" s="6">
        <v>10</v>
      </c>
      <c r="O161" s="6">
        <v>10</v>
      </c>
      <c r="P161" s="6" t="s">
        <v>26</v>
      </c>
      <c r="Q161" s="6" t="s">
        <v>26</v>
      </c>
      <c r="R161" s="6" t="s">
        <v>26</v>
      </c>
      <c r="S161" s="6" t="s">
        <v>26</v>
      </c>
      <c r="T161" s="6" t="s">
        <v>26</v>
      </c>
      <c r="U161" s="6" t="s">
        <v>26</v>
      </c>
      <c r="V161" s="6" t="s">
        <v>26</v>
      </c>
      <c r="W161" s="6" t="s">
        <v>26</v>
      </c>
      <c r="X161" s="6" t="s">
        <v>26</v>
      </c>
      <c r="Y161" s="6">
        <v>104</v>
      </c>
    </row>
    <row r="162" spans="1:25" x14ac:dyDescent="0.25">
      <c r="A162" s="26"/>
      <c r="B162" s="4"/>
      <c r="C162" s="4" t="s">
        <v>24</v>
      </c>
      <c r="D162" s="6">
        <v>5</v>
      </c>
      <c r="E162" s="6">
        <v>1</v>
      </c>
      <c r="F162" s="6">
        <v>2</v>
      </c>
      <c r="G162" s="6" t="s">
        <v>26</v>
      </c>
      <c r="H162" s="6" t="s">
        <v>26</v>
      </c>
      <c r="I162" s="6">
        <v>0</v>
      </c>
      <c r="J162" s="6">
        <v>1</v>
      </c>
      <c r="K162" s="6">
        <v>0</v>
      </c>
      <c r="L162" s="6">
        <v>0</v>
      </c>
      <c r="M162" s="6">
        <v>1</v>
      </c>
      <c r="N162" s="6">
        <v>0</v>
      </c>
      <c r="O162" s="6">
        <v>0</v>
      </c>
      <c r="P162" s="6" t="s">
        <v>26</v>
      </c>
      <c r="Q162" s="6" t="s">
        <v>26</v>
      </c>
      <c r="R162" s="6" t="s">
        <v>26</v>
      </c>
      <c r="S162" s="6" t="s">
        <v>26</v>
      </c>
      <c r="T162" s="6" t="s">
        <v>26</v>
      </c>
      <c r="U162" s="6" t="s">
        <v>26</v>
      </c>
      <c r="V162" s="6" t="s">
        <v>26</v>
      </c>
      <c r="W162" s="6" t="s">
        <v>26</v>
      </c>
      <c r="X162" s="6" t="s">
        <v>26</v>
      </c>
      <c r="Y162" s="6">
        <v>16</v>
      </c>
    </row>
    <row r="163" spans="1:25" x14ac:dyDescent="0.25">
      <c r="A163" s="26"/>
      <c r="B163" s="4"/>
      <c r="C163" s="4" t="s">
        <v>23</v>
      </c>
      <c r="D163" s="6">
        <v>11</v>
      </c>
      <c r="E163" s="6">
        <v>9</v>
      </c>
      <c r="F163" s="6">
        <v>16</v>
      </c>
      <c r="G163" s="6" t="s">
        <v>26</v>
      </c>
      <c r="H163" s="6" t="s">
        <v>26</v>
      </c>
      <c r="I163" s="6">
        <v>8</v>
      </c>
      <c r="J163" s="6">
        <v>6</v>
      </c>
      <c r="K163" s="6">
        <v>11</v>
      </c>
      <c r="L163" s="6">
        <v>10</v>
      </c>
      <c r="M163" s="6">
        <v>10</v>
      </c>
      <c r="N163" s="6">
        <v>10</v>
      </c>
      <c r="O163" s="6">
        <v>10</v>
      </c>
      <c r="P163" s="6" t="s">
        <v>26</v>
      </c>
      <c r="Q163" s="6" t="s">
        <v>26</v>
      </c>
      <c r="R163" s="6" t="s">
        <v>26</v>
      </c>
      <c r="S163" s="6" t="s">
        <v>26</v>
      </c>
      <c r="T163" s="6" t="s">
        <v>26</v>
      </c>
      <c r="U163" s="6" t="s">
        <v>26</v>
      </c>
      <c r="V163" s="6" t="s">
        <v>26</v>
      </c>
      <c r="W163" s="6" t="s">
        <v>26</v>
      </c>
      <c r="X163" s="6" t="s">
        <v>26</v>
      </c>
      <c r="Y163" s="6">
        <v>107</v>
      </c>
    </row>
    <row r="164" spans="1:25" x14ac:dyDescent="0.25">
      <c r="A164" s="26"/>
      <c r="B164" s="4"/>
      <c r="C164" s="4" t="s">
        <v>25</v>
      </c>
      <c r="D164" s="6">
        <v>5</v>
      </c>
      <c r="E164" s="6">
        <v>1</v>
      </c>
      <c r="F164" s="6">
        <v>1</v>
      </c>
      <c r="G164" s="6" t="s">
        <v>26</v>
      </c>
      <c r="H164" s="6" t="s">
        <v>26</v>
      </c>
      <c r="I164" s="6">
        <v>1</v>
      </c>
      <c r="J164" s="6">
        <v>1</v>
      </c>
      <c r="K164" s="6">
        <v>0</v>
      </c>
      <c r="L164" s="6">
        <v>0</v>
      </c>
      <c r="M164" s="6">
        <v>1</v>
      </c>
      <c r="N164" s="6">
        <v>0</v>
      </c>
      <c r="O164" s="6">
        <v>1</v>
      </c>
      <c r="P164" s="6" t="s">
        <v>26</v>
      </c>
      <c r="Q164" s="6" t="s">
        <v>26</v>
      </c>
      <c r="R164" s="6" t="s">
        <v>26</v>
      </c>
      <c r="S164" s="6" t="s">
        <v>26</v>
      </c>
      <c r="T164" s="6" t="s">
        <v>26</v>
      </c>
      <c r="U164" s="6" t="s">
        <v>26</v>
      </c>
      <c r="V164" s="6" t="s">
        <v>26</v>
      </c>
      <c r="W164" s="6" t="s">
        <v>26</v>
      </c>
      <c r="X164" s="6" t="s">
        <v>26</v>
      </c>
      <c r="Y164" s="6">
        <v>14</v>
      </c>
    </row>
    <row r="165" spans="1:25" x14ac:dyDescent="0.25">
      <c r="A165" s="26"/>
      <c r="B165" s="4"/>
      <c r="C165" s="4" t="s">
        <v>23</v>
      </c>
      <c r="D165" s="6">
        <v>11</v>
      </c>
      <c r="E165" s="6">
        <v>10</v>
      </c>
      <c r="F165" s="6">
        <v>15</v>
      </c>
      <c r="G165" s="6" t="s">
        <v>26</v>
      </c>
      <c r="H165" s="6">
        <v>6</v>
      </c>
      <c r="I165" s="6">
        <v>8</v>
      </c>
      <c r="J165" s="6">
        <v>7</v>
      </c>
      <c r="K165" s="6">
        <v>11</v>
      </c>
      <c r="L165" s="6">
        <v>10</v>
      </c>
      <c r="M165" s="6">
        <v>10</v>
      </c>
      <c r="N165" s="6">
        <v>10</v>
      </c>
      <c r="O165" s="6">
        <v>8</v>
      </c>
      <c r="P165" s="6" t="s">
        <v>26</v>
      </c>
      <c r="Q165" s="6" t="s">
        <v>26</v>
      </c>
      <c r="R165" s="6" t="s">
        <v>26</v>
      </c>
      <c r="S165" s="6" t="s">
        <v>26</v>
      </c>
      <c r="T165" s="6" t="s">
        <v>26</v>
      </c>
      <c r="U165" s="6" t="s">
        <v>26</v>
      </c>
      <c r="V165" s="6" t="s">
        <v>26</v>
      </c>
      <c r="W165" s="6" t="s">
        <v>26</v>
      </c>
      <c r="X165" s="6" t="s">
        <v>26</v>
      </c>
      <c r="Y165" s="6">
        <v>112</v>
      </c>
    </row>
    <row r="166" spans="1:25" x14ac:dyDescent="0.25">
      <c r="A166" s="26"/>
      <c r="B166" s="4"/>
      <c r="C166" s="4" t="s">
        <v>27</v>
      </c>
      <c r="D166" s="6">
        <v>2</v>
      </c>
      <c r="E166" s="6">
        <v>2</v>
      </c>
      <c r="F166" s="6">
        <v>0</v>
      </c>
      <c r="G166" s="6" t="s">
        <v>26</v>
      </c>
      <c r="H166" s="6">
        <v>0</v>
      </c>
      <c r="I166" s="6">
        <v>0</v>
      </c>
      <c r="J166" s="6">
        <v>1</v>
      </c>
      <c r="K166" s="6">
        <v>0</v>
      </c>
      <c r="L166" s="6">
        <v>0</v>
      </c>
      <c r="M166" s="6">
        <v>0</v>
      </c>
      <c r="N166" s="6">
        <v>0</v>
      </c>
      <c r="O166" s="6">
        <v>0</v>
      </c>
      <c r="P166" s="6" t="s">
        <v>26</v>
      </c>
      <c r="Q166" s="6" t="s">
        <v>26</v>
      </c>
      <c r="R166" s="6" t="s">
        <v>26</v>
      </c>
      <c r="S166" s="6" t="s">
        <v>26</v>
      </c>
      <c r="T166" s="6" t="s">
        <v>26</v>
      </c>
      <c r="U166" s="6" t="s">
        <v>26</v>
      </c>
      <c r="V166" s="6" t="s">
        <v>26</v>
      </c>
      <c r="W166" s="6" t="s">
        <v>26</v>
      </c>
      <c r="X166" s="6" t="s">
        <v>26</v>
      </c>
      <c r="Y166" s="6">
        <v>8</v>
      </c>
    </row>
    <row r="167" spans="1:25" x14ac:dyDescent="0.25">
      <c r="A167" s="26"/>
      <c r="B167" s="4"/>
      <c r="C167" s="4" t="s">
        <v>23</v>
      </c>
      <c r="D167" s="6">
        <v>11</v>
      </c>
      <c r="E167" s="6">
        <v>8</v>
      </c>
      <c r="F167" s="6">
        <v>15</v>
      </c>
      <c r="G167" s="6">
        <v>6</v>
      </c>
      <c r="H167" s="6">
        <v>9</v>
      </c>
      <c r="I167" s="6">
        <v>10</v>
      </c>
      <c r="J167" s="6">
        <v>8</v>
      </c>
      <c r="K167" s="6">
        <v>11</v>
      </c>
      <c r="L167" s="6">
        <v>10</v>
      </c>
      <c r="M167" s="6">
        <v>10</v>
      </c>
      <c r="N167" s="6">
        <v>10</v>
      </c>
      <c r="O167" s="6">
        <v>10</v>
      </c>
      <c r="P167" s="6" t="s">
        <v>26</v>
      </c>
      <c r="Q167" s="6" t="s">
        <v>26</v>
      </c>
      <c r="R167" s="6" t="s">
        <v>26</v>
      </c>
      <c r="S167" s="6" t="s">
        <v>26</v>
      </c>
      <c r="T167" s="6" t="s">
        <v>26</v>
      </c>
      <c r="U167" s="6" t="s">
        <v>26</v>
      </c>
      <c r="V167" s="6" t="s">
        <v>26</v>
      </c>
      <c r="W167" s="6" t="s">
        <v>26</v>
      </c>
      <c r="X167" s="6" t="s">
        <v>26</v>
      </c>
      <c r="Y167" s="6">
        <v>118</v>
      </c>
    </row>
    <row r="168" spans="1:25" x14ac:dyDescent="0.25">
      <c r="A168" s="26"/>
      <c r="B168" s="4"/>
      <c r="C168" s="4" t="s">
        <v>28</v>
      </c>
      <c r="D168" s="6">
        <v>0</v>
      </c>
      <c r="E168" s="6">
        <v>0</v>
      </c>
      <c r="F168" s="6">
        <v>0</v>
      </c>
      <c r="G168" s="6">
        <v>0</v>
      </c>
      <c r="H168" s="6">
        <v>0</v>
      </c>
      <c r="I168" s="6">
        <v>1</v>
      </c>
      <c r="J168" s="6">
        <v>0</v>
      </c>
      <c r="K168" s="6">
        <v>0</v>
      </c>
      <c r="L168" s="6">
        <v>0</v>
      </c>
      <c r="M168" s="6">
        <v>0</v>
      </c>
      <c r="N168" s="6">
        <v>0</v>
      </c>
      <c r="O168" s="6">
        <v>0</v>
      </c>
      <c r="P168" s="6" t="s">
        <v>26</v>
      </c>
      <c r="Q168" s="6" t="s">
        <v>26</v>
      </c>
      <c r="R168" s="6" t="s">
        <v>26</v>
      </c>
      <c r="S168" s="6" t="s">
        <v>26</v>
      </c>
      <c r="T168" s="6" t="s">
        <v>26</v>
      </c>
      <c r="U168" s="6" t="s">
        <v>26</v>
      </c>
      <c r="V168" s="6" t="s">
        <v>26</v>
      </c>
      <c r="W168" s="6" t="s">
        <v>26</v>
      </c>
      <c r="X168" s="6" t="s">
        <v>26</v>
      </c>
      <c r="Y168" s="6">
        <v>1</v>
      </c>
    </row>
    <row r="169" spans="1:25" x14ac:dyDescent="0.25">
      <c r="A169" s="26"/>
      <c r="B169" s="4" t="s">
        <v>32</v>
      </c>
      <c r="C169" s="4"/>
      <c r="D169" s="6"/>
      <c r="E169" s="6"/>
      <c r="F169" s="6"/>
      <c r="G169" s="6"/>
      <c r="H169" s="6"/>
      <c r="I169" s="6"/>
      <c r="J169" s="6"/>
      <c r="K169" s="6"/>
      <c r="L169" s="6"/>
      <c r="M169" s="6"/>
      <c r="N169" s="6"/>
      <c r="O169" s="6"/>
      <c r="P169" s="6"/>
      <c r="Q169" s="6"/>
      <c r="R169" s="6"/>
      <c r="S169" s="6"/>
      <c r="T169" s="6"/>
      <c r="U169" s="6"/>
      <c r="V169" s="6"/>
      <c r="W169" s="6"/>
      <c r="X169" s="6"/>
      <c r="Y169" s="6"/>
    </row>
    <row r="170" spans="1:25" x14ac:dyDescent="0.25">
      <c r="A170" s="26"/>
      <c r="B170" s="4"/>
      <c r="C170" s="4" t="s">
        <v>23</v>
      </c>
      <c r="D170" s="6">
        <v>11</v>
      </c>
      <c r="E170" s="6">
        <v>9</v>
      </c>
      <c r="F170" s="6">
        <v>16</v>
      </c>
      <c r="G170" s="6" t="s">
        <v>26</v>
      </c>
      <c r="H170" s="6" t="s">
        <v>26</v>
      </c>
      <c r="I170" s="6">
        <v>6</v>
      </c>
      <c r="J170" s="6">
        <v>5</v>
      </c>
      <c r="K170" s="6">
        <v>11</v>
      </c>
      <c r="L170" s="6">
        <v>10</v>
      </c>
      <c r="M170" s="6">
        <v>10</v>
      </c>
      <c r="N170" s="6">
        <v>10</v>
      </c>
      <c r="O170" s="6">
        <v>10</v>
      </c>
      <c r="P170" s="6" t="s">
        <v>26</v>
      </c>
      <c r="Q170" s="6" t="s">
        <v>26</v>
      </c>
      <c r="R170" s="6" t="s">
        <v>26</v>
      </c>
      <c r="S170" s="6" t="s">
        <v>26</v>
      </c>
      <c r="T170" s="6" t="s">
        <v>26</v>
      </c>
      <c r="U170" s="6" t="s">
        <v>26</v>
      </c>
      <c r="V170" s="6" t="s">
        <v>26</v>
      </c>
      <c r="W170" s="6">
        <v>20</v>
      </c>
      <c r="X170" s="6">
        <v>39</v>
      </c>
      <c r="Y170" s="6">
        <v>160</v>
      </c>
    </row>
    <row r="171" spans="1:25" x14ac:dyDescent="0.25">
      <c r="A171" s="26"/>
      <c r="B171" s="4"/>
      <c r="C171" s="4" t="s">
        <v>24</v>
      </c>
      <c r="D171" s="6">
        <v>3</v>
      </c>
      <c r="E171" s="6">
        <v>2</v>
      </c>
      <c r="F171" s="6">
        <v>4</v>
      </c>
      <c r="G171" s="6" t="s">
        <v>26</v>
      </c>
      <c r="H171" s="6" t="s">
        <v>26</v>
      </c>
      <c r="I171" s="6">
        <v>2</v>
      </c>
      <c r="J171" s="6">
        <v>0</v>
      </c>
      <c r="K171" s="6">
        <v>4</v>
      </c>
      <c r="L171" s="6">
        <v>1</v>
      </c>
      <c r="M171" s="6">
        <v>5</v>
      </c>
      <c r="N171" s="6">
        <v>0</v>
      </c>
      <c r="O171" s="6">
        <v>9</v>
      </c>
      <c r="P171" s="6" t="s">
        <v>26</v>
      </c>
      <c r="Q171" s="6" t="s">
        <v>26</v>
      </c>
      <c r="R171" s="6" t="s">
        <v>26</v>
      </c>
      <c r="S171" s="6" t="s">
        <v>26</v>
      </c>
      <c r="T171" s="6" t="s">
        <v>26</v>
      </c>
      <c r="U171" s="6" t="s">
        <v>26</v>
      </c>
      <c r="V171" s="6" t="s">
        <v>26</v>
      </c>
      <c r="W171" s="6">
        <v>5</v>
      </c>
      <c r="X171" s="6">
        <v>13</v>
      </c>
      <c r="Y171" s="6">
        <v>48</v>
      </c>
    </row>
    <row r="172" spans="1:25" x14ac:dyDescent="0.25">
      <c r="A172" s="26"/>
      <c r="B172" s="4"/>
      <c r="C172" s="4" t="s">
        <v>23</v>
      </c>
      <c r="D172" s="6">
        <v>11</v>
      </c>
      <c r="E172" s="6">
        <v>9</v>
      </c>
      <c r="F172" s="6">
        <v>16</v>
      </c>
      <c r="G172" s="6" t="s">
        <v>26</v>
      </c>
      <c r="H172" s="6" t="s">
        <v>26</v>
      </c>
      <c r="I172" s="6">
        <v>8</v>
      </c>
      <c r="J172" s="6">
        <v>6</v>
      </c>
      <c r="K172" s="6">
        <v>11</v>
      </c>
      <c r="L172" s="6">
        <v>10</v>
      </c>
      <c r="M172" s="6">
        <v>10</v>
      </c>
      <c r="N172" s="6">
        <v>10</v>
      </c>
      <c r="O172" s="6">
        <v>10</v>
      </c>
      <c r="P172" s="6" t="s">
        <v>26</v>
      </c>
      <c r="Q172" s="6" t="s">
        <v>26</v>
      </c>
      <c r="R172" s="6" t="s">
        <v>26</v>
      </c>
      <c r="S172" s="6" t="s">
        <v>26</v>
      </c>
      <c r="T172" s="6" t="s">
        <v>26</v>
      </c>
      <c r="U172" s="6" t="s">
        <v>26</v>
      </c>
      <c r="V172" s="6">
        <v>15</v>
      </c>
      <c r="W172" s="6">
        <v>21</v>
      </c>
      <c r="X172" s="6">
        <v>40</v>
      </c>
      <c r="Y172" s="6">
        <v>180</v>
      </c>
    </row>
    <row r="173" spans="1:25" x14ac:dyDescent="0.25">
      <c r="A173" s="26"/>
      <c r="B173" s="4"/>
      <c r="C173" s="4" t="s">
        <v>25</v>
      </c>
      <c r="D173" s="6">
        <v>2</v>
      </c>
      <c r="E173" s="6">
        <v>2</v>
      </c>
      <c r="F173" s="6">
        <v>4</v>
      </c>
      <c r="G173" s="6" t="s">
        <v>26</v>
      </c>
      <c r="H173" s="6" t="s">
        <v>26</v>
      </c>
      <c r="I173" s="6">
        <v>1</v>
      </c>
      <c r="J173" s="6">
        <v>0</v>
      </c>
      <c r="K173" s="6">
        <v>2</v>
      </c>
      <c r="L173" s="6">
        <v>1</v>
      </c>
      <c r="M173" s="6">
        <v>5</v>
      </c>
      <c r="N173" s="6">
        <v>0</v>
      </c>
      <c r="O173" s="6">
        <v>7</v>
      </c>
      <c r="P173" s="6" t="s">
        <v>26</v>
      </c>
      <c r="Q173" s="6" t="s">
        <v>26</v>
      </c>
      <c r="R173" s="6" t="s">
        <v>26</v>
      </c>
      <c r="S173" s="6" t="s">
        <v>26</v>
      </c>
      <c r="T173" s="6" t="s">
        <v>26</v>
      </c>
      <c r="U173" s="6" t="s">
        <v>26</v>
      </c>
      <c r="V173" s="6">
        <v>0</v>
      </c>
      <c r="W173" s="6">
        <v>4</v>
      </c>
      <c r="X173" s="6">
        <v>10</v>
      </c>
      <c r="Y173" s="6">
        <v>38</v>
      </c>
    </row>
    <row r="174" spans="1:25" x14ac:dyDescent="0.25">
      <c r="A174" s="26"/>
      <c r="B174" s="4"/>
      <c r="C174" s="4" t="s">
        <v>23</v>
      </c>
      <c r="D174" s="6">
        <v>11</v>
      </c>
      <c r="E174" s="6">
        <v>10</v>
      </c>
      <c r="F174" s="6">
        <v>15</v>
      </c>
      <c r="G174" s="6" t="s">
        <v>26</v>
      </c>
      <c r="H174" s="6" t="s">
        <v>26</v>
      </c>
      <c r="I174" s="6">
        <v>8</v>
      </c>
      <c r="J174" s="6">
        <v>7</v>
      </c>
      <c r="K174" s="6">
        <v>11</v>
      </c>
      <c r="L174" s="6">
        <v>10</v>
      </c>
      <c r="M174" s="6">
        <v>10</v>
      </c>
      <c r="N174" s="6">
        <v>10</v>
      </c>
      <c r="O174" s="6">
        <v>8</v>
      </c>
      <c r="P174" s="6" t="s">
        <v>26</v>
      </c>
      <c r="Q174" s="6" t="s">
        <v>26</v>
      </c>
      <c r="R174" s="6" t="s">
        <v>26</v>
      </c>
      <c r="S174" s="6" t="s">
        <v>26</v>
      </c>
      <c r="T174" s="6" t="s">
        <v>26</v>
      </c>
      <c r="U174" s="6" t="s">
        <v>26</v>
      </c>
      <c r="V174" s="6">
        <v>20</v>
      </c>
      <c r="W174" s="6">
        <v>21</v>
      </c>
      <c r="X174" s="6">
        <v>40</v>
      </c>
      <c r="Y174" s="6">
        <v>190</v>
      </c>
    </row>
    <row r="175" spans="1:25" x14ac:dyDescent="0.25">
      <c r="A175" s="26"/>
      <c r="B175" s="4"/>
      <c r="C175" s="4" t="s">
        <v>27</v>
      </c>
      <c r="D175" s="6">
        <v>1</v>
      </c>
      <c r="E175" s="6">
        <v>1</v>
      </c>
      <c r="F175" s="6">
        <v>2</v>
      </c>
      <c r="G175" s="6" t="s">
        <v>26</v>
      </c>
      <c r="H175" s="6" t="s">
        <v>26</v>
      </c>
      <c r="I175" s="6">
        <v>2</v>
      </c>
      <c r="J175" s="6">
        <v>0</v>
      </c>
      <c r="K175" s="6">
        <v>4</v>
      </c>
      <c r="L175" s="6">
        <v>0</v>
      </c>
      <c r="M175" s="6">
        <v>4</v>
      </c>
      <c r="N175" s="6">
        <v>0</v>
      </c>
      <c r="O175" s="6">
        <v>5</v>
      </c>
      <c r="P175" s="6" t="s">
        <v>26</v>
      </c>
      <c r="Q175" s="6" t="s">
        <v>26</v>
      </c>
      <c r="R175" s="6" t="s">
        <v>26</v>
      </c>
      <c r="S175" s="6" t="s">
        <v>26</v>
      </c>
      <c r="T175" s="6" t="s">
        <v>26</v>
      </c>
      <c r="U175" s="6" t="s">
        <v>26</v>
      </c>
      <c r="V175" s="6">
        <v>0</v>
      </c>
      <c r="W175" s="6">
        <v>2</v>
      </c>
      <c r="X175" s="6">
        <v>9</v>
      </c>
      <c r="Y175" s="6">
        <v>30</v>
      </c>
    </row>
    <row r="176" spans="1:25" x14ac:dyDescent="0.25">
      <c r="A176" s="26"/>
      <c r="B176" s="4"/>
      <c r="C176" s="4" t="s">
        <v>23</v>
      </c>
      <c r="D176" s="6">
        <v>11</v>
      </c>
      <c r="E176" s="6">
        <v>8</v>
      </c>
      <c r="F176" s="6">
        <v>15</v>
      </c>
      <c r="G176" s="6">
        <v>6</v>
      </c>
      <c r="H176" s="6">
        <v>9</v>
      </c>
      <c r="I176" s="6">
        <v>10</v>
      </c>
      <c r="J176" s="6">
        <v>8</v>
      </c>
      <c r="K176" s="6">
        <v>11</v>
      </c>
      <c r="L176" s="6">
        <v>10</v>
      </c>
      <c r="M176" s="6">
        <v>10</v>
      </c>
      <c r="N176" s="6">
        <v>10</v>
      </c>
      <c r="O176" s="6">
        <v>10</v>
      </c>
      <c r="P176" s="6" t="s">
        <v>26</v>
      </c>
      <c r="Q176" s="6" t="s">
        <v>26</v>
      </c>
      <c r="R176" s="6" t="s">
        <v>26</v>
      </c>
      <c r="S176" s="6" t="s">
        <v>26</v>
      </c>
      <c r="T176" s="6" t="s">
        <v>26</v>
      </c>
      <c r="U176" s="6" t="s">
        <v>26</v>
      </c>
      <c r="V176" s="6">
        <v>20</v>
      </c>
      <c r="W176" s="6">
        <v>21</v>
      </c>
      <c r="X176" s="6">
        <v>40</v>
      </c>
      <c r="Y176" s="6">
        <v>199</v>
      </c>
    </row>
    <row r="177" spans="1:25" x14ac:dyDescent="0.25">
      <c r="A177" s="26"/>
      <c r="B177" s="4"/>
      <c r="C177" s="4" t="s">
        <v>28</v>
      </c>
      <c r="D177" s="6">
        <v>0</v>
      </c>
      <c r="E177" s="6">
        <v>0</v>
      </c>
      <c r="F177" s="6">
        <v>0</v>
      </c>
      <c r="G177" s="6">
        <v>1</v>
      </c>
      <c r="H177" s="6">
        <v>0</v>
      </c>
      <c r="I177" s="6">
        <v>1</v>
      </c>
      <c r="J177" s="6">
        <v>1</v>
      </c>
      <c r="K177" s="6">
        <v>1</v>
      </c>
      <c r="L177" s="6">
        <v>0</v>
      </c>
      <c r="M177" s="6">
        <v>1</v>
      </c>
      <c r="N177" s="6">
        <v>0</v>
      </c>
      <c r="O177" s="6">
        <v>1</v>
      </c>
      <c r="P177" s="6" t="s">
        <v>26</v>
      </c>
      <c r="Q177" s="6" t="s">
        <v>26</v>
      </c>
      <c r="R177" s="6" t="s">
        <v>26</v>
      </c>
      <c r="S177" s="6" t="s">
        <v>26</v>
      </c>
      <c r="T177" s="6" t="s">
        <v>26</v>
      </c>
      <c r="U177" s="6" t="s">
        <v>26</v>
      </c>
      <c r="V177" s="6">
        <v>2</v>
      </c>
      <c r="W177" s="6">
        <v>0</v>
      </c>
      <c r="X177" s="6">
        <v>5</v>
      </c>
      <c r="Y177" s="6">
        <v>13</v>
      </c>
    </row>
    <row r="178" spans="1:25" x14ac:dyDescent="0.25">
      <c r="A178" s="26"/>
      <c r="B178" s="4" t="s">
        <v>43</v>
      </c>
      <c r="C178" s="4"/>
      <c r="D178" s="6"/>
      <c r="E178" s="6"/>
      <c r="F178" s="6"/>
      <c r="G178" s="6"/>
      <c r="H178" s="6"/>
      <c r="I178" s="6"/>
      <c r="J178" s="6"/>
      <c r="K178" s="6"/>
      <c r="L178" s="6"/>
      <c r="M178" s="6"/>
      <c r="N178" s="6"/>
      <c r="O178" s="6"/>
      <c r="P178" s="6"/>
      <c r="Q178" s="6"/>
      <c r="R178" s="6"/>
      <c r="S178" s="6"/>
      <c r="T178" s="6"/>
      <c r="U178" s="6"/>
      <c r="V178" s="6"/>
      <c r="W178" s="6"/>
      <c r="X178" s="6"/>
      <c r="Y178" s="6"/>
    </row>
    <row r="179" spans="1:25" x14ac:dyDescent="0.25">
      <c r="A179" s="26"/>
      <c r="B179" s="4"/>
      <c r="C179" s="4" t="s">
        <v>23</v>
      </c>
      <c r="D179" s="6" t="s">
        <v>26</v>
      </c>
      <c r="E179" s="6" t="s">
        <v>26</v>
      </c>
      <c r="F179" s="6" t="s">
        <v>26</v>
      </c>
      <c r="G179" s="6" t="s">
        <v>26</v>
      </c>
      <c r="H179" s="6" t="s">
        <v>26</v>
      </c>
      <c r="I179" s="6">
        <v>5</v>
      </c>
      <c r="J179" s="6" t="s">
        <v>26</v>
      </c>
      <c r="K179" s="6">
        <v>11</v>
      </c>
      <c r="L179" s="6">
        <v>10</v>
      </c>
      <c r="M179" s="6">
        <v>10</v>
      </c>
      <c r="N179" s="6">
        <v>10</v>
      </c>
      <c r="O179" s="6">
        <v>10</v>
      </c>
      <c r="P179" s="6" t="s">
        <v>26</v>
      </c>
      <c r="Q179" s="6" t="s">
        <v>26</v>
      </c>
      <c r="R179" s="6" t="s">
        <v>26</v>
      </c>
      <c r="S179" s="6" t="s">
        <v>26</v>
      </c>
      <c r="T179" s="6" t="s">
        <v>26</v>
      </c>
      <c r="U179" s="6" t="s">
        <v>26</v>
      </c>
      <c r="V179" s="6" t="s">
        <v>26</v>
      </c>
      <c r="W179" s="6" t="s">
        <v>26</v>
      </c>
      <c r="X179" s="6" t="s">
        <v>26</v>
      </c>
      <c r="Y179" s="6">
        <v>59</v>
      </c>
    </row>
    <row r="180" spans="1:25" x14ac:dyDescent="0.25">
      <c r="A180" s="26"/>
      <c r="B180" s="4"/>
      <c r="C180" s="4" t="s">
        <v>24</v>
      </c>
      <c r="D180" s="6" t="s">
        <v>26</v>
      </c>
      <c r="E180" s="6" t="s">
        <v>26</v>
      </c>
      <c r="F180" s="6" t="s">
        <v>26</v>
      </c>
      <c r="G180" s="6" t="s">
        <v>26</v>
      </c>
      <c r="H180" s="6" t="s">
        <v>26</v>
      </c>
      <c r="I180" s="6">
        <v>0</v>
      </c>
      <c r="J180" s="6" t="s">
        <v>26</v>
      </c>
      <c r="K180" s="6">
        <v>0</v>
      </c>
      <c r="L180" s="6">
        <v>0</v>
      </c>
      <c r="M180" s="6">
        <v>0</v>
      </c>
      <c r="N180" s="6">
        <v>0</v>
      </c>
      <c r="O180" s="6">
        <v>0</v>
      </c>
      <c r="P180" s="6" t="s">
        <v>26</v>
      </c>
      <c r="Q180" s="6" t="s">
        <v>26</v>
      </c>
      <c r="R180" s="6" t="s">
        <v>26</v>
      </c>
      <c r="S180" s="6" t="s">
        <v>26</v>
      </c>
      <c r="T180" s="6" t="s">
        <v>26</v>
      </c>
      <c r="U180" s="6" t="s">
        <v>26</v>
      </c>
      <c r="V180" s="6" t="s">
        <v>26</v>
      </c>
      <c r="W180" s="6" t="s">
        <v>26</v>
      </c>
      <c r="X180" s="6" t="s">
        <v>26</v>
      </c>
      <c r="Y180" s="6">
        <v>0</v>
      </c>
    </row>
    <row r="181" spans="1:25" x14ac:dyDescent="0.25">
      <c r="A181" s="26"/>
      <c r="B181" s="4"/>
      <c r="C181" s="4" t="s">
        <v>23</v>
      </c>
      <c r="D181" s="6" t="s">
        <v>26</v>
      </c>
      <c r="E181" s="6" t="s">
        <v>26</v>
      </c>
      <c r="F181" s="6" t="s">
        <v>26</v>
      </c>
      <c r="G181" s="6" t="s">
        <v>26</v>
      </c>
      <c r="H181" s="6" t="s">
        <v>26</v>
      </c>
      <c r="I181" s="6">
        <v>6</v>
      </c>
      <c r="J181" s="6" t="s">
        <v>26</v>
      </c>
      <c r="K181" s="6">
        <v>11</v>
      </c>
      <c r="L181" s="6">
        <v>10</v>
      </c>
      <c r="M181" s="6">
        <v>10</v>
      </c>
      <c r="N181" s="6">
        <v>10</v>
      </c>
      <c r="O181" s="6">
        <v>10</v>
      </c>
      <c r="P181" s="6" t="s">
        <v>26</v>
      </c>
      <c r="Q181" s="6" t="s">
        <v>26</v>
      </c>
      <c r="R181" s="6" t="s">
        <v>26</v>
      </c>
      <c r="S181" s="6" t="s">
        <v>26</v>
      </c>
      <c r="T181" s="6" t="s">
        <v>26</v>
      </c>
      <c r="U181" s="6" t="s">
        <v>26</v>
      </c>
      <c r="V181" s="6" t="s">
        <v>26</v>
      </c>
      <c r="W181" s="6" t="s">
        <v>26</v>
      </c>
      <c r="X181" s="6" t="s">
        <v>26</v>
      </c>
      <c r="Y181" s="6">
        <v>61</v>
      </c>
    </row>
    <row r="182" spans="1:25" x14ac:dyDescent="0.25">
      <c r="A182" s="26"/>
      <c r="B182" s="4"/>
      <c r="C182" s="4" t="s">
        <v>25</v>
      </c>
      <c r="D182" s="6" t="s">
        <v>26</v>
      </c>
      <c r="E182" s="6" t="s">
        <v>26</v>
      </c>
      <c r="F182" s="6" t="s">
        <v>26</v>
      </c>
      <c r="G182" s="6" t="s">
        <v>26</v>
      </c>
      <c r="H182" s="6" t="s">
        <v>26</v>
      </c>
      <c r="I182" s="6">
        <v>0</v>
      </c>
      <c r="J182" s="6" t="s">
        <v>26</v>
      </c>
      <c r="K182" s="6">
        <v>0</v>
      </c>
      <c r="L182" s="6">
        <v>0</v>
      </c>
      <c r="M182" s="6">
        <v>0</v>
      </c>
      <c r="N182" s="6">
        <v>0</v>
      </c>
      <c r="O182" s="6">
        <v>0</v>
      </c>
      <c r="P182" s="6" t="s">
        <v>26</v>
      </c>
      <c r="Q182" s="6" t="s">
        <v>26</v>
      </c>
      <c r="R182" s="6" t="s">
        <v>26</v>
      </c>
      <c r="S182" s="6" t="s">
        <v>26</v>
      </c>
      <c r="T182" s="6" t="s">
        <v>26</v>
      </c>
      <c r="U182" s="6" t="s">
        <v>26</v>
      </c>
      <c r="V182" s="6" t="s">
        <v>26</v>
      </c>
      <c r="W182" s="6" t="s">
        <v>26</v>
      </c>
      <c r="X182" s="6" t="s">
        <v>26</v>
      </c>
      <c r="Y182" s="6">
        <v>0</v>
      </c>
    </row>
    <row r="183" spans="1:25" x14ac:dyDescent="0.25">
      <c r="A183" s="26"/>
      <c r="B183" s="4"/>
      <c r="C183" s="4" t="s">
        <v>23</v>
      </c>
      <c r="D183" s="6" t="s">
        <v>26</v>
      </c>
      <c r="E183" s="6" t="s">
        <v>26</v>
      </c>
      <c r="F183" s="6" t="s">
        <v>26</v>
      </c>
      <c r="G183" s="6" t="s">
        <v>26</v>
      </c>
      <c r="H183" s="6" t="s">
        <v>26</v>
      </c>
      <c r="I183" s="6">
        <v>7</v>
      </c>
      <c r="J183" s="6" t="s">
        <v>26</v>
      </c>
      <c r="K183" s="6">
        <v>11</v>
      </c>
      <c r="L183" s="6">
        <v>10</v>
      </c>
      <c r="M183" s="6">
        <v>10</v>
      </c>
      <c r="N183" s="6">
        <v>10</v>
      </c>
      <c r="O183" s="6">
        <v>8</v>
      </c>
      <c r="P183" s="6" t="s">
        <v>26</v>
      </c>
      <c r="Q183" s="6" t="s">
        <v>26</v>
      </c>
      <c r="R183" s="6" t="s">
        <v>26</v>
      </c>
      <c r="S183" s="6" t="s">
        <v>26</v>
      </c>
      <c r="T183" s="6" t="s">
        <v>26</v>
      </c>
      <c r="U183" s="6" t="s">
        <v>26</v>
      </c>
      <c r="V183" s="6" t="s">
        <v>26</v>
      </c>
      <c r="W183" s="6" t="s">
        <v>26</v>
      </c>
      <c r="X183" s="6" t="s">
        <v>26</v>
      </c>
      <c r="Y183" s="6">
        <v>61</v>
      </c>
    </row>
    <row r="184" spans="1:25" x14ac:dyDescent="0.25">
      <c r="A184" s="26"/>
      <c r="B184" s="4"/>
      <c r="C184" s="4" t="s">
        <v>27</v>
      </c>
      <c r="D184" s="6" t="s">
        <v>26</v>
      </c>
      <c r="E184" s="6" t="s">
        <v>26</v>
      </c>
      <c r="F184" s="6" t="s">
        <v>26</v>
      </c>
      <c r="G184" s="6" t="s">
        <v>26</v>
      </c>
      <c r="H184" s="6" t="s">
        <v>26</v>
      </c>
      <c r="I184" s="6">
        <v>0</v>
      </c>
      <c r="J184" s="6" t="s">
        <v>26</v>
      </c>
      <c r="K184" s="6">
        <v>0</v>
      </c>
      <c r="L184" s="6">
        <v>0</v>
      </c>
      <c r="M184" s="6">
        <v>0</v>
      </c>
      <c r="N184" s="6">
        <v>0</v>
      </c>
      <c r="O184" s="6">
        <v>0</v>
      </c>
      <c r="P184" s="6" t="s">
        <v>26</v>
      </c>
      <c r="Q184" s="6" t="s">
        <v>26</v>
      </c>
      <c r="R184" s="6" t="s">
        <v>26</v>
      </c>
      <c r="S184" s="6" t="s">
        <v>26</v>
      </c>
      <c r="T184" s="6" t="s">
        <v>26</v>
      </c>
      <c r="U184" s="6" t="s">
        <v>26</v>
      </c>
      <c r="V184" s="6" t="s">
        <v>26</v>
      </c>
      <c r="W184" s="6" t="s">
        <v>26</v>
      </c>
      <c r="X184" s="6" t="s">
        <v>26</v>
      </c>
      <c r="Y184" s="6">
        <v>0</v>
      </c>
    </row>
    <row r="185" spans="1:25" x14ac:dyDescent="0.25">
      <c r="A185" s="26"/>
      <c r="B185" s="4"/>
      <c r="C185" s="4" t="s">
        <v>23</v>
      </c>
      <c r="D185" s="6" t="s">
        <v>26</v>
      </c>
      <c r="E185" s="6" t="s">
        <v>26</v>
      </c>
      <c r="F185" s="6" t="s">
        <v>26</v>
      </c>
      <c r="G185" s="6" t="s">
        <v>26</v>
      </c>
      <c r="H185" s="6" t="s">
        <v>26</v>
      </c>
      <c r="I185" s="6">
        <v>8</v>
      </c>
      <c r="J185" s="6" t="s">
        <v>26</v>
      </c>
      <c r="K185" s="6">
        <v>11</v>
      </c>
      <c r="L185" s="6">
        <v>10</v>
      </c>
      <c r="M185" s="6">
        <v>10</v>
      </c>
      <c r="N185" s="6">
        <v>10</v>
      </c>
      <c r="O185" s="6">
        <v>10</v>
      </c>
      <c r="P185" s="6" t="s">
        <v>26</v>
      </c>
      <c r="Q185" s="6" t="s">
        <v>26</v>
      </c>
      <c r="R185" s="6" t="s">
        <v>26</v>
      </c>
      <c r="S185" s="6" t="s">
        <v>26</v>
      </c>
      <c r="T185" s="6" t="s">
        <v>26</v>
      </c>
      <c r="U185" s="6" t="s">
        <v>26</v>
      </c>
      <c r="V185" s="6" t="s">
        <v>26</v>
      </c>
      <c r="W185" s="6" t="s">
        <v>26</v>
      </c>
      <c r="X185" s="6" t="s">
        <v>26</v>
      </c>
      <c r="Y185" s="6">
        <v>66</v>
      </c>
    </row>
    <row r="186" spans="1:25" x14ac:dyDescent="0.25">
      <c r="A186" s="26"/>
      <c r="B186" s="4"/>
      <c r="C186" s="4" t="s">
        <v>28</v>
      </c>
      <c r="D186" s="6" t="s">
        <v>26</v>
      </c>
      <c r="E186" s="6" t="s">
        <v>26</v>
      </c>
      <c r="F186" s="6" t="s">
        <v>26</v>
      </c>
      <c r="G186" s="6" t="s">
        <v>26</v>
      </c>
      <c r="H186" s="6" t="s">
        <v>26</v>
      </c>
      <c r="I186" s="6">
        <v>0</v>
      </c>
      <c r="J186" s="6" t="s">
        <v>26</v>
      </c>
      <c r="K186" s="6">
        <v>0</v>
      </c>
      <c r="L186" s="6">
        <v>0</v>
      </c>
      <c r="M186" s="6">
        <v>0</v>
      </c>
      <c r="N186" s="6">
        <v>0</v>
      </c>
      <c r="O186" s="6">
        <v>0</v>
      </c>
      <c r="P186" s="6" t="s">
        <v>26</v>
      </c>
      <c r="Q186" s="6" t="s">
        <v>26</v>
      </c>
      <c r="R186" s="6" t="s">
        <v>26</v>
      </c>
      <c r="S186" s="6" t="s">
        <v>26</v>
      </c>
      <c r="T186" s="6" t="s">
        <v>26</v>
      </c>
      <c r="U186" s="6" t="s">
        <v>26</v>
      </c>
      <c r="V186" s="6" t="s">
        <v>26</v>
      </c>
      <c r="W186" s="6" t="s">
        <v>26</v>
      </c>
      <c r="X186" s="6" t="s">
        <v>26</v>
      </c>
      <c r="Y186" s="6">
        <v>0</v>
      </c>
    </row>
    <row r="187" spans="1:25" x14ac:dyDescent="0.25">
      <c r="A187" s="26"/>
      <c r="B187" s="4" t="s">
        <v>35</v>
      </c>
      <c r="C187" s="4"/>
      <c r="D187" s="6"/>
      <c r="E187" s="6"/>
      <c r="F187" s="6"/>
      <c r="G187" s="6"/>
      <c r="H187" s="6"/>
      <c r="I187" s="6"/>
      <c r="J187" s="6"/>
      <c r="K187" s="6"/>
      <c r="L187" s="6"/>
      <c r="M187" s="6"/>
      <c r="N187" s="6"/>
      <c r="O187" s="6"/>
      <c r="P187" s="6"/>
      <c r="Q187" s="6"/>
      <c r="R187" s="6"/>
      <c r="S187" s="6"/>
      <c r="T187" s="6"/>
      <c r="U187" s="6"/>
      <c r="V187" s="6"/>
      <c r="W187" s="6"/>
      <c r="X187" s="6"/>
      <c r="Y187" s="6"/>
    </row>
    <row r="188" spans="1:25" x14ac:dyDescent="0.25">
      <c r="A188" s="26"/>
      <c r="B188" s="4"/>
      <c r="C188" s="4" t="s">
        <v>23</v>
      </c>
      <c r="D188" s="6" t="s">
        <v>26</v>
      </c>
      <c r="E188" s="6" t="s">
        <v>26</v>
      </c>
      <c r="F188" s="6" t="s">
        <v>26</v>
      </c>
      <c r="G188" s="6" t="s">
        <v>26</v>
      </c>
      <c r="H188" s="6" t="s">
        <v>26</v>
      </c>
      <c r="I188" s="6" t="s">
        <v>26</v>
      </c>
      <c r="J188" s="6" t="s">
        <v>26</v>
      </c>
      <c r="K188" s="6">
        <v>11</v>
      </c>
      <c r="L188" s="6">
        <v>10</v>
      </c>
      <c r="M188" s="6">
        <v>10</v>
      </c>
      <c r="N188" s="6">
        <v>10</v>
      </c>
      <c r="O188" s="6">
        <v>10</v>
      </c>
      <c r="P188" s="6" t="s">
        <v>26</v>
      </c>
      <c r="Q188" s="6" t="s">
        <v>26</v>
      </c>
      <c r="R188" s="6" t="s">
        <v>26</v>
      </c>
      <c r="S188" s="6">
        <v>6</v>
      </c>
      <c r="T188" s="6">
        <v>48</v>
      </c>
      <c r="U188" s="6" t="s">
        <v>26</v>
      </c>
      <c r="V188" s="6" t="s">
        <v>26</v>
      </c>
      <c r="W188" s="6" t="s">
        <v>26</v>
      </c>
      <c r="X188" s="6" t="s">
        <v>26</v>
      </c>
      <c r="Y188" s="6">
        <v>111</v>
      </c>
    </row>
    <row r="189" spans="1:25" x14ac:dyDescent="0.25">
      <c r="A189" s="26"/>
      <c r="B189" s="4"/>
      <c r="C189" s="4" t="s">
        <v>24</v>
      </c>
      <c r="D189" s="6" t="s">
        <v>26</v>
      </c>
      <c r="E189" s="6" t="s">
        <v>26</v>
      </c>
      <c r="F189" s="6" t="s">
        <v>26</v>
      </c>
      <c r="G189" s="6" t="s">
        <v>26</v>
      </c>
      <c r="H189" s="6" t="s">
        <v>26</v>
      </c>
      <c r="I189" s="6" t="s">
        <v>26</v>
      </c>
      <c r="J189" s="6" t="s">
        <v>26</v>
      </c>
      <c r="K189" s="6">
        <v>0</v>
      </c>
      <c r="L189" s="6">
        <v>0</v>
      </c>
      <c r="M189" s="6">
        <v>0</v>
      </c>
      <c r="N189" s="6">
        <v>0</v>
      </c>
      <c r="O189" s="6">
        <v>0</v>
      </c>
      <c r="P189" s="6" t="s">
        <v>26</v>
      </c>
      <c r="Q189" s="6" t="s">
        <v>26</v>
      </c>
      <c r="R189" s="6" t="s">
        <v>26</v>
      </c>
      <c r="S189" s="6">
        <v>6</v>
      </c>
      <c r="T189" s="6">
        <v>44</v>
      </c>
      <c r="U189" s="6" t="s">
        <v>26</v>
      </c>
      <c r="V189" s="6" t="s">
        <v>26</v>
      </c>
      <c r="W189" s="6" t="s">
        <v>26</v>
      </c>
      <c r="X189" s="6" t="s">
        <v>26</v>
      </c>
      <c r="Y189" s="6">
        <v>51</v>
      </c>
    </row>
    <row r="190" spans="1:25" x14ac:dyDescent="0.25">
      <c r="A190" s="26"/>
      <c r="B190" s="4"/>
      <c r="C190" s="4" t="s">
        <v>23</v>
      </c>
      <c r="D190" s="6" t="s">
        <v>26</v>
      </c>
      <c r="E190" s="6" t="s">
        <v>26</v>
      </c>
      <c r="F190" s="6" t="s">
        <v>26</v>
      </c>
      <c r="G190" s="6" t="s">
        <v>26</v>
      </c>
      <c r="H190" s="6" t="s">
        <v>26</v>
      </c>
      <c r="I190" s="6" t="s">
        <v>26</v>
      </c>
      <c r="J190" s="6" t="s">
        <v>26</v>
      </c>
      <c r="K190" s="6">
        <v>11</v>
      </c>
      <c r="L190" s="6">
        <v>10</v>
      </c>
      <c r="M190" s="6">
        <v>10</v>
      </c>
      <c r="N190" s="6">
        <v>10</v>
      </c>
      <c r="O190" s="6">
        <v>10</v>
      </c>
      <c r="P190" s="6" t="s">
        <v>26</v>
      </c>
      <c r="Q190" s="6" t="s">
        <v>26</v>
      </c>
      <c r="R190" s="6" t="s">
        <v>26</v>
      </c>
      <c r="S190" s="6">
        <v>6</v>
      </c>
      <c r="T190" s="6">
        <v>48</v>
      </c>
      <c r="U190" s="6" t="s">
        <v>26</v>
      </c>
      <c r="V190" s="6" t="s">
        <v>26</v>
      </c>
      <c r="W190" s="6" t="s">
        <v>26</v>
      </c>
      <c r="X190" s="6" t="s">
        <v>26</v>
      </c>
      <c r="Y190" s="6">
        <v>114</v>
      </c>
    </row>
    <row r="191" spans="1:25" x14ac:dyDescent="0.25">
      <c r="A191" s="26"/>
      <c r="B191" s="4"/>
      <c r="C191" s="4" t="s">
        <v>25</v>
      </c>
      <c r="D191" s="6" t="s">
        <v>26</v>
      </c>
      <c r="E191" s="6" t="s">
        <v>26</v>
      </c>
      <c r="F191" s="6" t="s">
        <v>26</v>
      </c>
      <c r="G191" s="6" t="s">
        <v>26</v>
      </c>
      <c r="H191" s="6" t="s">
        <v>26</v>
      </c>
      <c r="I191" s="6" t="s">
        <v>26</v>
      </c>
      <c r="J191" s="6" t="s">
        <v>26</v>
      </c>
      <c r="K191" s="6" t="s">
        <v>26</v>
      </c>
      <c r="L191" s="6" t="s">
        <v>26</v>
      </c>
      <c r="M191" s="6" t="s">
        <v>26</v>
      </c>
      <c r="N191" s="6" t="s">
        <v>26</v>
      </c>
      <c r="O191" s="6" t="s">
        <v>26</v>
      </c>
      <c r="P191" s="6" t="s">
        <v>26</v>
      </c>
      <c r="Q191" s="6" t="s">
        <v>26</v>
      </c>
      <c r="R191" s="6" t="s">
        <v>26</v>
      </c>
      <c r="S191" s="6">
        <v>6</v>
      </c>
      <c r="T191" s="6">
        <v>44</v>
      </c>
      <c r="U191" s="6" t="s">
        <v>26</v>
      </c>
      <c r="V191" s="6" t="s">
        <v>26</v>
      </c>
      <c r="W191" s="6" t="s">
        <v>26</v>
      </c>
      <c r="X191" s="6" t="s">
        <v>26</v>
      </c>
      <c r="Y191" s="6">
        <v>53</v>
      </c>
    </row>
    <row r="192" spans="1:25" x14ac:dyDescent="0.25">
      <c r="A192" s="26"/>
      <c r="B192" s="4"/>
      <c r="C192" s="4" t="s">
        <v>23</v>
      </c>
      <c r="D192" s="6" t="s">
        <v>26</v>
      </c>
      <c r="E192" s="6" t="s">
        <v>26</v>
      </c>
      <c r="F192" s="6" t="s">
        <v>26</v>
      </c>
      <c r="G192" s="6" t="s">
        <v>26</v>
      </c>
      <c r="H192" s="6" t="s">
        <v>26</v>
      </c>
      <c r="I192" s="6" t="s">
        <v>26</v>
      </c>
      <c r="J192" s="6" t="s">
        <v>26</v>
      </c>
      <c r="K192" s="6" t="s">
        <v>26</v>
      </c>
      <c r="L192" s="6" t="s">
        <v>26</v>
      </c>
      <c r="M192" s="6" t="s">
        <v>26</v>
      </c>
      <c r="N192" s="6" t="s">
        <v>26</v>
      </c>
      <c r="O192" s="6" t="s">
        <v>26</v>
      </c>
      <c r="P192" s="6" t="s">
        <v>26</v>
      </c>
      <c r="Q192" s="6" t="s">
        <v>26</v>
      </c>
      <c r="R192" s="6" t="s">
        <v>26</v>
      </c>
      <c r="S192" s="6">
        <v>6</v>
      </c>
      <c r="T192" s="6">
        <v>44</v>
      </c>
      <c r="U192" s="6" t="s">
        <v>26</v>
      </c>
      <c r="V192" s="6" t="s">
        <v>26</v>
      </c>
      <c r="W192" s="6" t="s">
        <v>26</v>
      </c>
      <c r="X192" s="6" t="s">
        <v>26</v>
      </c>
      <c r="Y192" s="6">
        <v>51</v>
      </c>
    </row>
    <row r="193" spans="1:25" x14ac:dyDescent="0.25">
      <c r="A193" s="26"/>
      <c r="B193" s="4"/>
      <c r="C193" s="4" t="s">
        <v>27</v>
      </c>
      <c r="D193" s="6" t="s">
        <v>26</v>
      </c>
      <c r="E193" s="6" t="s">
        <v>26</v>
      </c>
      <c r="F193" s="6" t="s">
        <v>26</v>
      </c>
      <c r="G193" s="6" t="s">
        <v>26</v>
      </c>
      <c r="H193" s="6" t="s">
        <v>26</v>
      </c>
      <c r="I193" s="6" t="s">
        <v>26</v>
      </c>
      <c r="J193" s="6" t="s">
        <v>26</v>
      </c>
      <c r="K193" s="6" t="s">
        <v>26</v>
      </c>
      <c r="L193" s="6" t="s">
        <v>26</v>
      </c>
      <c r="M193" s="6" t="s">
        <v>26</v>
      </c>
      <c r="N193" s="6" t="s">
        <v>26</v>
      </c>
      <c r="O193" s="6" t="s">
        <v>26</v>
      </c>
      <c r="P193" s="6" t="s">
        <v>26</v>
      </c>
      <c r="Q193" s="6" t="s">
        <v>26</v>
      </c>
      <c r="R193" s="6" t="s">
        <v>26</v>
      </c>
      <c r="S193" s="6">
        <v>6</v>
      </c>
      <c r="T193" s="6">
        <v>44</v>
      </c>
      <c r="U193" s="6" t="s">
        <v>26</v>
      </c>
      <c r="V193" s="6" t="s">
        <v>26</v>
      </c>
      <c r="W193" s="6" t="s">
        <v>26</v>
      </c>
      <c r="X193" s="6" t="s">
        <v>26</v>
      </c>
      <c r="Y193" s="6">
        <v>51</v>
      </c>
    </row>
    <row r="194" spans="1:25" x14ac:dyDescent="0.25">
      <c r="A194" s="26"/>
      <c r="B194" s="4"/>
      <c r="C194" s="4" t="s">
        <v>23</v>
      </c>
      <c r="D194" s="6" t="s">
        <v>26</v>
      </c>
      <c r="E194" s="6" t="s">
        <v>26</v>
      </c>
      <c r="F194" s="6" t="s">
        <v>26</v>
      </c>
      <c r="G194" s="6" t="s">
        <v>26</v>
      </c>
      <c r="H194" s="6" t="s">
        <v>26</v>
      </c>
      <c r="I194" s="6">
        <v>6</v>
      </c>
      <c r="J194" s="6">
        <v>6</v>
      </c>
      <c r="K194" s="6">
        <v>11</v>
      </c>
      <c r="L194" s="6">
        <v>10</v>
      </c>
      <c r="M194" s="6">
        <v>10</v>
      </c>
      <c r="N194" s="6">
        <v>10</v>
      </c>
      <c r="O194" s="6">
        <v>10</v>
      </c>
      <c r="P194" s="6" t="s">
        <v>26</v>
      </c>
      <c r="Q194" s="6" t="s">
        <v>26</v>
      </c>
      <c r="R194" s="6" t="s">
        <v>26</v>
      </c>
      <c r="S194" s="6">
        <v>143</v>
      </c>
      <c r="T194" s="6">
        <v>48</v>
      </c>
      <c r="U194" s="6">
        <v>270</v>
      </c>
      <c r="V194" s="6" t="s">
        <v>26</v>
      </c>
      <c r="W194" s="6" t="s">
        <v>26</v>
      </c>
      <c r="X194" s="6" t="s">
        <v>26</v>
      </c>
      <c r="Y194" s="6">
        <v>524</v>
      </c>
    </row>
    <row r="195" spans="1:25" x14ac:dyDescent="0.25">
      <c r="A195" s="26"/>
      <c r="B195" s="4"/>
      <c r="C195" s="4" t="s">
        <v>28</v>
      </c>
      <c r="D195" s="6" t="s">
        <v>26</v>
      </c>
      <c r="E195" s="6" t="s">
        <v>26</v>
      </c>
      <c r="F195" s="6" t="s">
        <v>26</v>
      </c>
      <c r="G195" s="6" t="s">
        <v>26</v>
      </c>
      <c r="H195" s="6" t="s">
        <v>26</v>
      </c>
      <c r="I195" s="6">
        <v>1</v>
      </c>
      <c r="J195" s="6">
        <v>3</v>
      </c>
      <c r="K195" s="6">
        <v>0</v>
      </c>
      <c r="L195" s="6">
        <v>0</v>
      </c>
      <c r="M195" s="6">
        <v>0</v>
      </c>
      <c r="N195" s="6">
        <v>0</v>
      </c>
      <c r="O195" s="6">
        <v>7</v>
      </c>
      <c r="P195" s="6" t="s">
        <v>26</v>
      </c>
      <c r="Q195" s="6" t="s">
        <v>26</v>
      </c>
      <c r="R195" s="6" t="s">
        <v>26</v>
      </c>
      <c r="S195" s="6">
        <v>143</v>
      </c>
      <c r="T195" s="6">
        <v>48</v>
      </c>
      <c r="U195" s="6">
        <v>270</v>
      </c>
      <c r="V195" s="6" t="s">
        <v>26</v>
      </c>
      <c r="W195" s="6" t="s">
        <v>26</v>
      </c>
      <c r="X195" s="6" t="s">
        <v>26</v>
      </c>
      <c r="Y195" s="6">
        <v>472</v>
      </c>
    </row>
    <row r="196" spans="1:25" x14ac:dyDescent="0.25">
      <c r="A196" s="26"/>
      <c r="B196" s="4" t="s">
        <v>30</v>
      </c>
      <c r="C196" s="4"/>
      <c r="D196" s="6"/>
      <c r="E196" s="6"/>
      <c r="F196" s="6"/>
      <c r="G196" s="6"/>
      <c r="H196" s="6"/>
      <c r="I196" s="6"/>
      <c r="J196" s="6"/>
      <c r="K196" s="6"/>
      <c r="L196" s="6"/>
      <c r="M196" s="6"/>
      <c r="N196" s="6"/>
      <c r="O196" s="6"/>
      <c r="P196" s="6"/>
      <c r="Q196" s="6"/>
      <c r="R196" s="6"/>
      <c r="S196" s="6"/>
      <c r="T196" s="6"/>
      <c r="U196" s="6"/>
      <c r="V196" s="6"/>
      <c r="W196" s="6"/>
      <c r="X196" s="6"/>
      <c r="Y196" s="6"/>
    </row>
    <row r="197" spans="1:25" x14ac:dyDescent="0.25">
      <c r="A197" s="26"/>
      <c r="B197" s="4"/>
      <c r="C197" s="4" t="s">
        <v>23</v>
      </c>
      <c r="D197" s="6">
        <v>11</v>
      </c>
      <c r="E197" s="6">
        <v>8</v>
      </c>
      <c r="F197" s="6">
        <v>16</v>
      </c>
      <c r="G197" s="6" t="s">
        <v>26</v>
      </c>
      <c r="H197" s="6" t="s">
        <v>26</v>
      </c>
      <c r="I197" s="6">
        <v>6</v>
      </c>
      <c r="J197" s="6">
        <v>5</v>
      </c>
      <c r="K197" s="6">
        <v>11</v>
      </c>
      <c r="L197" s="6">
        <v>10</v>
      </c>
      <c r="M197" s="6">
        <v>10</v>
      </c>
      <c r="N197" s="6">
        <v>10</v>
      </c>
      <c r="O197" s="6">
        <v>10</v>
      </c>
      <c r="P197" s="6" t="s">
        <v>26</v>
      </c>
      <c r="Q197" s="6" t="s">
        <v>26</v>
      </c>
      <c r="R197" s="6" t="s">
        <v>26</v>
      </c>
      <c r="S197" s="6" t="s">
        <v>26</v>
      </c>
      <c r="T197" s="6" t="s">
        <v>26</v>
      </c>
      <c r="U197" s="6" t="s">
        <v>26</v>
      </c>
      <c r="V197" s="6">
        <v>3</v>
      </c>
      <c r="W197" s="6">
        <v>20</v>
      </c>
      <c r="X197" s="6">
        <v>38</v>
      </c>
      <c r="Y197" s="6">
        <v>158</v>
      </c>
    </row>
    <row r="198" spans="1:25" x14ac:dyDescent="0.25">
      <c r="A198" s="26"/>
      <c r="B198" s="4"/>
      <c r="C198" s="4" t="s">
        <v>24</v>
      </c>
      <c r="D198" s="6">
        <v>1</v>
      </c>
      <c r="E198" s="6">
        <v>4</v>
      </c>
      <c r="F198" s="6">
        <v>11</v>
      </c>
      <c r="G198" s="6" t="s">
        <v>26</v>
      </c>
      <c r="H198" s="6" t="s">
        <v>26</v>
      </c>
      <c r="I198" s="6">
        <v>3</v>
      </c>
      <c r="J198" s="6">
        <v>3</v>
      </c>
      <c r="K198" s="6">
        <v>8</v>
      </c>
      <c r="L198" s="6">
        <v>9</v>
      </c>
      <c r="M198" s="6">
        <v>4</v>
      </c>
      <c r="N198" s="6">
        <v>9</v>
      </c>
      <c r="O198" s="6">
        <v>1</v>
      </c>
      <c r="P198" s="6" t="s">
        <v>26</v>
      </c>
      <c r="Q198" s="6" t="s">
        <v>26</v>
      </c>
      <c r="R198" s="6" t="s">
        <v>26</v>
      </c>
      <c r="S198" s="6" t="s">
        <v>26</v>
      </c>
      <c r="T198" s="6" t="s">
        <v>26</v>
      </c>
      <c r="U198" s="6" t="s">
        <v>26</v>
      </c>
      <c r="V198" s="6">
        <v>3</v>
      </c>
      <c r="W198" s="6">
        <v>16</v>
      </c>
      <c r="X198" s="6">
        <v>22</v>
      </c>
      <c r="Y198" s="6">
        <v>94</v>
      </c>
    </row>
    <row r="199" spans="1:25" x14ac:dyDescent="0.25">
      <c r="A199" s="26"/>
      <c r="B199" s="4"/>
      <c r="C199" s="4" t="s">
        <v>23</v>
      </c>
      <c r="D199" s="6">
        <v>11</v>
      </c>
      <c r="E199" s="6">
        <v>8</v>
      </c>
      <c r="F199" s="6">
        <v>15</v>
      </c>
      <c r="G199" s="6">
        <v>1</v>
      </c>
      <c r="H199" s="6">
        <v>2</v>
      </c>
      <c r="I199" s="6">
        <v>8</v>
      </c>
      <c r="J199" s="6">
        <v>6</v>
      </c>
      <c r="K199" s="6">
        <v>11</v>
      </c>
      <c r="L199" s="6">
        <v>10</v>
      </c>
      <c r="M199" s="6">
        <v>10</v>
      </c>
      <c r="N199" s="6">
        <v>10</v>
      </c>
      <c r="O199" s="6">
        <v>10</v>
      </c>
      <c r="P199" s="6" t="s">
        <v>26</v>
      </c>
      <c r="Q199" s="6" t="s">
        <v>26</v>
      </c>
      <c r="R199" s="6" t="s">
        <v>26</v>
      </c>
      <c r="S199" s="6" t="s">
        <v>26</v>
      </c>
      <c r="T199" s="6" t="s">
        <v>26</v>
      </c>
      <c r="U199" s="6" t="s">
        <v>26</v>
      </c>
      <c r="V199" s="6">
        <v>15</v>
      </c>
      <c r="W199" s="6">
        <v>21</v>
      </c>
      <c r="X199" s="6">
        <v>39</v>
      </c>
      <c r="Y199" s="6">
        <v>177</v>
      </c>
    </row>
    <row r="200" spans="1:25" x14ac:dyDescent="0.25">
      <c r="A200" s="26"/>
      <c r="B200" s="4"/>
      <c r="C200" s="4" t="s">
        <v>25</v>
      </c>
      <c r="D200" s="6">
        <v>1</v>
      </c>
      <c r="E200" s="6">
        <v>3</v>
      </c>
      <c r="F200" s="6">
        <v>11</v>
      </c>
      <c r="G200" s="6">
        <v>1</v>
      </c>
      <c r="H200" s="6">
        <v>2</v>
      </c>
      <c r="I200" s="6">
        <v>2</v>
      </c>
      <c r="J200" s="6">
        <v>4</v>
      </c>
      <c r="K200" s="6">
        <v>6</v>
      </c>
      <c r="L200" s="6">
        <v>8</v>
      </c>
      <c r="M200" s="6">
        <v>4</v>
      </c>
      <c r="N200" s="6">
        <v>9</v>
      </c>
      <c r="O200" s="6">
        <v>1</v>
      </c>
      <c r="P200" s="6" t="s">
        <v>26</v>
      </c>
      <c r="Q200" s="6" t="s">
        <v>26</v>
      </c>
      <c r="R200" s="6" t="s">
        <v>26</v>
      </c>
      <c r="S200" s="6" t="s">
        <v>26</v>
      </c>
      <c r="T200" s="6" t="s">
        <v>26</v>
      </c>
      <c r="U200" s="6" t="s">
        <v>26</v>
      </c>
      <c r="V200" s="6">
        <v>9</v>
      </c>
      <c r="W200" s="6">
        <v>14</v>
      </c>
      <c r="X200" s="6">
        <v>25</v>
      </c>
      <c r="Y200" s="6">
        <v>100</v>
      </c>
    </row>
    <row r="201" spans="1:25" x14ac:dyDescent="0.25">
      <c r="A201" s="26"/>
      <c r="B201" s="4"/>
      <c r="C201" s="4" t="s">
        <v>23</v>
      </c>
      <c r="D201" s="6">
        <v>11</v>
      </c>
      <c r="E201" s="6">
        <v>8</v>
      </c>
      <c r="F201" s="6">
        <v>14</v>
      </c>
      <c r="G201" s="6">
        <v>3</v>
      </c>
      <c r="H201" s="6">
        <v>6</v>
      </c>
      <c r="I201" s="6">
        <v>8</v>
      </c>
      <c r="J201" s="6">
        <v>7</v>
      </c>
      <c r="K201" s="6">
        <v>11</v>
      </c>
      <c r="L201" s="6">
        <v>10</v>
      </c>
      <c r="M201" s="6">
        <v>10</v>
      </c>
      <c r="N201" s="6">
        <v>10</v>
      </c>
      <c r="O201" s="6">
        <v>8</v>
      </c>
      <c r="P201" s="6" t="s">
        <v>26</v>
      </c>
      <c r="Q201" s="6" t="s">
        <v>26</v>
      </c>
      <c r="R201" s="6" t="s">
        <v>26</v>
      </c>
      <c r="S201" s="6" t="s">
        <v>26</v>
      </c>
      <c r="T201" s="6" t="s">
        <v>26</v>
      </c>
      <c r="U201" s="6" t="s">
        <v>26</v>
      </c>
      <c r="V201" s="6">
        <v>20</v>
      </c>
      <c r="W201" s="6">
        <v>21</v>
      </c>
      <c r="X201" s="6">
        <v>39</v>
      </c>
      <c r="Y201" s="6">
        <v>186</v>
      </c>
    </row>
    <row r="202" spans="1:25" x14ac:dyDescent="0.25">
      <c r="A202" s="26"/>
      <c r="B202" s="4"/>
      <c r="C202" s="4" t="s">
        <v>27</v>
      </c>
      <c r="D202" s="6">
        <v>6</v>
      </c>
      <c r="E202" s="6">
        <v>5</v>
      </c>
      <c r="F202" s="6">
        <v>10</v>
      </c>
      <c r="G202" s="6">
        <v>2</v>
      </c>
      <c r="H202" s="6">
        <v>4</v>
      </c>
      <c r="I202" s="6">
        <v>6</v>
      </c>
      <c r="J202" s="6">
        <v>6</v>
      </c>
      <c r="K202" s="6">
        <v>5</v>
      </c>
      <c r="L202" s="6">
        <v>10</v>
      </c>
      <c r="M202" s="6">
        <v>4</v>
      </c>
      <c r="N202" s="6">
        <v>8</v>
      </c>
      <c r="O202" s="6">
        <v>1</v>
      </c>
      <c r="P202" s="6" t="s">
        <v>26</v>
      </c>
      <c r="Q202" s="6" t="s">
        <v>26</v>
      </c>
      <c r="R202" s="6" t="s">
        <v>26</v>
      </c>
      <c r="S202" s="6" t="s">
        <v>26</v>
      </c>
      <c r="T202" s="6" t="s">
        <v>26</v>
      </c>
      <c r="U202" s="6" t="s">
        <v>26</v>
      </c>
      <c r="V202" s="6">
        <v>15</v>
      </c>
      <c r="W202" s="6">
        <v>18</v>
      </c>
      <c r="X202" s="6">
        <v>30</v>
      </c>
      <c r="Y202" s="6">
        <v>130</v>
      </c>
    </row>
    <row r="203" spans="1:25" x14ac:dyDescent="0.25">
      <c r="A203" s="26"/>
      <c r="B203" s="4"/>
      <c r="C203" s="4" t="s">
        <v>23</v>
      </c>
      <c r="D203" s="6">
        <v>11</v>
      </c>
      <c r="E203" s="6">
        <v>8</v>
      </c>
      <c r="F203" s="6">
        <v>15</v>
      </c>
      <c r="G203" s="6">
        <v>6</v>
      </c>
      <c r="H203" s="6">
        <v>9</v>
      </c>
      <c r="I203" s="6">
        <v>10</v>
      </c>
      <c r="J203" s="6">
        <v>10</v>
      </c>
      <c r="K203" s="6">
        <v>11</v>
      </c>
      <c r="L203" s="6">
        <v>10</v>
      </c>
      <c r="M203" s="6">
        <v>10</v>
      </c>
      <c r="N203" s="6">
        <v>10</v>
      </c>
      <c r="O203" s="6">
        <v>10</v>
      </c>
      <c r="P203" s="6" t="s">
        <v>26</v>
      </c>
      <c r="Q203" s="6" t="s">
        <v>26</v>
      </c>
      <c r="R203" s="6" t="s">
        <v>26</v>
      </c>
      <c r="S203" s="6" t="s">
        <v>26</v>
      </c>
      <c r="T203" s="6" t="s">
        <v>26</v>
      </c>
      <c r="U203" s="6" t="s">
        <v>26</v>
      </c>
      <c r="V203" s="6">
        <v>20</v>
      </c>
      <c r="W203" s="6">
        <v>21</v>
      </c>
      <c r="X203" s="6">
        <v>39</v>
      </c>
      <c r="Y203" s="6">
        <v>200</v>
      </c>
    </row>
    <row r="204" spans="1:25" x14ac:dyDescent="0.25">
      <c r="A204" s="26"/>
      <c r="B204" s="4"/>
      <c r="C204" s="4" t="s">
        <v>28</v>
      </c>
      <c r="D204" s="6">
        <v>7</v>
      </c>
      <c r="E204" s="6">
        <v>4</v>
      </c>
      <c r="F204" s="6">
        <v>10</v>
      </c>
      <c r="G204" s="6">
        <v>4</v>
      </c>
      <c r="H204" s="6">
        <v>8</v>
      </c>
      <c r="I204" s="6">
        <v>8</v>
      </c>
      <c r="J204" s="6">
        <v>7</v>
      </c>
      <c r="K204" s="6">
        <v>6</v>
      </c>
      <c r="L204" s="6">
        <v>7</v>
      </c>
      <c r="M204" s="6">
        <v>4</v>
      </c>
      <c r="N204" s="6">
        <v>8</v>
      </c>
      <c r="O204" s="6">
        <v>3</v>
      </c>
      <c r="P204" s="6" t="s">
        <v>26</v>
      </c>
      <c r="Q204" s="6" t="s">
        <v>26</v>
      </c>
      <c r="R204" s="6" t="s">
        <v>26</v>
      </c>
      <c r="S204" s="6" t="s">
        <v>26</v>
      </c>
      <c r="T204" s="6" t="s">
        <v>26</v>
      </c>
      <c r="U204" s="6" t="s">
        <v>26</v>
      </c>
      <c r="V204" s="6">
        <v>10</v>
      </c>
      <c r="W204" s="6">
        <v>10</v>
      </c>
      <c r="X204" s="6">
        <v>15</v>
      </c>
      <c r="Y204" s="6">
        <v>111</v>
      </c>
    </row>
    <row r="205" spans="1:25" x14ac:dyDescent="0.25">
      <c r="A205" s="26"/>
      <c r="B205" s="4" t="s">
        <v>31</v>
      </c>
      <c r="C205" s="4"/>
      <c r="D205" s="6"/>
      <c r="E205" s="6"/>
      <c r="F205" s="6"/>
      <c r="G205" s="6"/>
      <c r="H205" s="6"/>
      <c r="I205" s="6"/>
      <c r="J205" s="6"/>
      <c r="K205" s="6"/>
      <c r="L205" s="6"/>
      <c r="M205" s="6"/>
      <c r="N205" s="6"/>
      <c r="O205" s="6"/>
      <c r="P205" s="6"/>
      <c r="Q205" s="6"/>
      <c r="R205" s="6"/>
      <c r="S205" s="6"/>
      <c r="T205" s="6"/>
      <c r="U205" s="6"/>
      <c r="V205" s="6"/>
      <c r="W205" s="6"/>
      <c r="X205" s="6"/>
      <c r="Y205" s="6"/>
    </row>
    <row r="206" spans="1:25" x14ac:dyDescent="0.25">
      <c r="A206" s="26"/>
      <c r="B206" s="4"/>
      <c r="C206" s="4" t="s">
        <v>23</v>
      </c>
      <c r="D206" s="6">
        <v>11</v>
      </c>
      <c r="E206" s="6">
        <v>8</v>
      </c>
      <c r="F206" s="6">
        <v>16</v>
      </c>
      <c r="G206" s="6" t="s">
        <v>26</v>
      </c>
      <c r="H206" s="6" t="s">
        <v>26</v>
      </c>
      <c r="I206" s="6">
        <v>6</v>
      </c>
      <c r="J206" s="6">
        <v>5</v>
      </c>
      <c r="K206" s="6">
        <v>11</v>
      </c>
      <c r="L206" s="6">
        <v>10</v>
      </c>
      <c r="M206" s="6">
        <v>10</v>
      </c>
      <c r="N206" s="6">
        <v>10</v>
      </c>
      <c r="O206" s="6">
        <v>10</v>
      </c>
      <c r="P206" s="6" t="s">
        <v>26</v>
      </c>
      <c r="Q206" s="6" t="s">
        <v>26</v>
      </c>
      <c r="R206" s="6" t="s">
        <v>26</v>
      </c>
      <c r="S206" s="6" t="s">
        <v>26</v>
      </c>
      <c r="T206" s="6" t="s">
        <v>26</v>
      </c>
      <c r="U206" s="6" t="s">
        <v>26</v>
      </c>
      <c r="V206" s="6" t="s">
        <v>26</v>
      </c>
      <c r="W206" s="6">
        <v>1</v>
      </c>
      <c r="X206" s="6">
        <v>6</v>
      </c>
      <c r="Y206" s="6">
        <v>104</v>
      </c>
    </row>
    <row r="207" spans="1:25" x14ac:dyDescent="0.25">
      <c r="A207" s="26"/>
      <c r="B207" s="4"/>
      <c r="C207" s="4" t="s">
        <v>24</v>
      </c>
      <c r="D207" s="6">
        <v>5</v>
      </c>
      <c r="E207" s="6">
        <v>1</v>
      </c>
      <c r="F207" s="6">
        <v>2</v>
      </c>
      <c r="G207" s="6" t="s">
        <v>26</v>
      </c>
      <c r="H207" s="6" t="s">
        <v>26</v>
      </c>
      <c r="I207" s="6">
        <v>3</v>
      </c>
      <c r="J207" s="6">
        <v>1</v>
      </c>
      <c r="K207" s="6">
        <v>1</v>
      </c>
      <c r="L207" s="6">
        <v>0</v>
      </c>
      <c r="M207" s="6">
        <v>1</v>
      </c>
      <c r="N207" s="6">
        <v>0</v>
      </c>
      <c r="O207" s="6">
        <v>1</v>
      </c>
      <c r="P207" s="6" t="s">
        <v>26</v>
      </c>
      <c r="Q207" s="6" t="s">
        <v>26</v>
      </c>
      <c r="R207" s="6" t="s">
        <v>26</v>
      </c>
      <c r="S207" s="6" t="s">
        <v>26</v>
      </c>
      <c r="T207" s="6" t="s">
        <v>26</v>
      </c>
      <c r="U207" s="6" t="s">
        <v>26</v>
      </c>
      <c r="V207" s="6" t="s">
        <v>26</v>
      </c>
      <c r="W207" s="6">
        <v>1</v>
      </c>
      <c r="X207" s="6">
        <v>6</v>
      </c>
      <c r="Y207" s="6">
        <v>22</v>
      </c>
    </row>
    <row r="208" spans="1:25" x14ac:dyDescent="0.25">
      <c r="A208" s="26"/>
      <c r="B208" s="4"/>
      <c r="C208" s="4" t="s">
        <v>23</v>
      </c>
      <c r="D208" s="6">
        <v>11</v>
      </c>
      <c r="E208" s="6">
        <v>8</v>
      </c>
      <c r="F208" s="6">
        <v>15</v>
      </c>
      <c r="G208" s="6">
        <v>1</v>
      </c>
      <c r="H208" s="6">
        <v>2</v>
      </c>
      <c r="I208" s="6">
        <v>8</v>
      </c>
      <c r="J208" s="6">
        <v>6</v>
      </c>
      <c r="K208" s="6">
        <v>11</v>
      </c>
      <c r="L208" s="6">
        <v>10</v>
      </c>
      <c r="M208" s="6">
        <v>10</v>
      </c>
      <c r="N208" s="6">
        <v>10</v>
      </c>
      <c r="O208" s="6">
        <v>10</v>
      </c>
      <c r="P208" s="6" t="s">
        <v>26</v>
      </c>
      <c r="Q208" s="6" t="s">
        <v>26</v>
      </c>
      <c r="R208" s="6" t="s">
        <v>26</v>
      </c>
      <c r="S208" s="6" t="s">
        <v>26</v>
      </c>
      <c r="T208" s="6" t="s">
        <v>26</v>
      </c>
      <c r="U208" s="6" t="s">
        <v>26</v>
      </c>
      <c r="V208" s="6" t="s">
        <v>26</v>
      </c>
      <c r="W208" s="6" t="s">
        <v>26</v>
      </c>
      <c r="X208" s="6">
        <v>2</v>
      </c>
      <c r="Y208" s="6">
        <v>104</v>
      </c>
    </row>
    <row r="209" spans="1:25" x14ac:dyDescent="0.25">
      <c r="A209" s="26"/>
      <c r="B209" s="4"/>
      <c r="C209" s="4" t="s">
        <v>25</v>
      </c>
      <c r="D209" s="6">
        <v>4</v>
      </c>
      <c r="E209" s="6">
        <v>1</v>
      </c>
      <c r="F209" s="6">
        <v>0</v>
      </c>
      <c r="G209" s="6">
        <v>0</v>
      </c>
      <c r="H209" s="6">
        <v>0</v>
      </c>
      <c r="I209" s="6">
        <v>3</v>
      </c>
      <c r="J209" s="6">
        <v>1</v>
      </c>
      <c r="K209" s="6">
        <v>0</v>
      </c>
      <c r="L209" s="6">
        <v>0</v>
      </c>
      <c r="M209" s="6">
        <v>1</v>
      </c>
      <c r="N209" s="6">
        <v>0</v>
      </c>
      <c r="O209" s="6">
        <v>0</v>
      </c>
      <c r="P209" s="6" t="s">
        <v>26</v>
      </c>
      <c r="Q209" s="6" t="s">
        <v>26</v>
      </c>
      <c r="R209" s="6" t="s">
        <v>26</v>
      </c>
      <c r="S209" s="6" t="s">
        <v>26</v>
      </c>
      <c r="T209" s="6" t="s">
        <v>26</v>
      </c>
      <c r="U209" s="6" t="s">
        <v>26</v>
      </c>
      <c r="V209" s="6" t="s">
        <v>26</v>
      </c>
      <c r="W209" s="6" t="s">
        <v>26</v>
      </c>
      <c r="X209" s="6">
        <v>2</v>
      </c>
      <c r="Y209" s="6">
        <v>12</v>
      </c>
    </row>
    <row r="210" spans="1:25" x14ac:dyDescent="0.25">
      <c r="A210" s="26"/>
      <c r="B210" s="4"/>
      <c r="C210" s="4" t="s">
        <v>23</v>
      </c>
      <c r="D210" s="6">
        <v>11</v>
      </c>
      <c r="E210" s="6">
        <v>8</v>
      </c>
      <c r="F210" s="6">
        <v>14</v>
      </c>
      <c r="G210" s="6">
        <v>3</v>
      </c>
      <c r="H210" s="6">
        <v>6</v>
      </c>
      <c r="I210" s="6">
        <v>8</v>
      </c>
      <c r="J210" s="6">
        <v>7</v>
      </c>
      <c r="K210" s="6">
        <v>11</v>
      </c>
      <c r="L210" s="6">
        <v>10</v>
      </c>
      <c r="M210" s="6">
        <v>10</v>
      </c>
      <c r="N210" s="6">
        <v>10</v>
      </c>
      <c r="O210" s="6">
        <v>8</v>
      </c>
      <c r="P210" s="6" t="s">
        <v>26</v>
      </c>
      <c r="Q210" s="6" t="s">
        <v>26</v>
      </c>
      <c r="R210" s="6" t="s">
        <v>26</v>
      </c>
      <c r="S210" s="6" t="s">
        <v>26</v>
      </c>
      <c r="T210" s="6" t="s">
        <v>26</v>
      </c>
      <c r="U210" s="6" t="s">
        <v>26</v>
      </c>
      <c r="V210" s="6" t="s">
        <v>26</v>
      </c>
      <c r="W210" s="6" t="s">
        <v>26</v>
      </c>
      <c r="X210" s="6">
        <v>1</v>
      </c>
      <c r="Y210" s="6">
        <v>107</v>
      </c>
    </row>
    <row r="211" spans="1:25" x14ac:dyDescent="0.25">
      <c r="A211" s="26"/>
      <c r="B211" s="4"/>
      <c r="C211" s="4" t="s">
        <v>27</v>
      </c>
      <c r="D211" s="6">
        <v>1</v>
      </c>
      <c r="E211" s="6">
        <v>0</v>
      </c>
      <c r="F211" s="6">
        <v>0</v>
      </c>
      <c r="G211" s="6">
        <v>0</v>
      </c>
      <c r="H211" s="6">
        <v>0</v>
      </c>
      <c r="I211" s="6">
        <v>1</v>
      </c>
      <c r="J211" s="6">
        <v>1</v>
      </c>
      <c r="K211" s="6">
        <v>0</v>
      </c>
      <c r="L211" s="6">
        <v>0</v>
      </c>
      <c r="M211" s="6">
        <v>0</v>
      </c>
      <c r="N211" s="6">
        <v>0</v>
      </c>
      <c r="O211" s="6">
        <v>0</v>
      </c>
      <c r="P211" s="6" t="s">
        <v>26</v>
      </c>
      <c r="Q211" s="6" t="s">
        <v>26</v>
      </c>
      <c r="R211" s="6" t="s">
        <v>26</v>
      </c>
      <c r="S211" s="6" t="s">
        <v>26</v>
      </c>
      <c r="T211" s="6" t="s">
        <v>26</v>
      </c>
      <c r="U211" s="6" t="s">
        <v>26</v>
      </c>
      <c r="V211" s="6" t="s">
        <v>26</v>
      </c>
      <c r="W211" s="6" t="s">
        <v>26</v>
      </c>
      <c r="X211" s="6">
        <v>1</v>
      </c>
      <c r="Y211" s="6">
        <v>4</v>
      </c>
    </row>
    <row r="212" spans="1:25" x14ac:dyDescent="0.25">
      <c r="A212" s="26"/>
      <c r="B212" s="4"/>
      <c r="C212" s="4" t="s">
        <v>23</v>
      </c>
      <c r="D212" s="6">
        <v>11</v>
      </c>
      <c r="E212" s="6">
        <v>8</v>
      </c>
      <c r="F212" s="6">
        <v>15</v>
      </c>
      <c r="G212" s="6">
        <v>6</v>
      </c>
      <c r="H212" s="6">
        <v>9</v>
      </c>
      <c r="I212" s="6">
        <v>10</v>
      </c>
      <c r="J212" s="6">
        <v>10</v>
      </c>
      <c r="K212" s="6">
        <v>11</v>
      </c>
      <c r="L212" s="6">
        <v>10</v>
      </c>
      <c r="M212" s="6">
        <v>10</v>
      </c>
      <c r="N212" s="6">
        <v>10</v>
      </c>
      <c r="O212" s="6">
        <v>10</v>
      </c>
      <c r="P212" s="6" t="s">
        <v>26</v>
      </c>
      <c r="Q212" s="6" t="s">
        <v>26</v>
      </c>
      <c r="R212" s="6" t="s">
        <v>26</v>
      </c>
      <c r="S212" s="6" t="s">
        <v>26</v>
      </c>
      <c r="T212" s="6" t="s">
        <v>26</v>
      </c>
      <c r="U212" s="6" t="s">
        <v>26</v>
      </c>
      <c r="V212" s="6" t="s">
        <v>26</v>
      </c>
      <c r="W212" s="6" t="s">
        <v>26</v>
      </c>
      <c r="X212" s="6" t="s">
        <v>26</v>
      </c>
      <c r="Y212" s="6">
        <v>120</v>
      </c>
    </row>
    <row r="213" spans="1:25" x14ac:dyDescent="0.25">
      <c r="A213" s="26"/>
      <c r="B213" s="4"/>
      <c r="C213" s="4" t="s">
        <v>28</v>
      </c>
      <c r="D213" s="6">
        <v>0</v>
      </c>
      <c r="E213" s="6">
        <v>0</v>
      </c>
      <c r="F213" s="6">
        <v>0</v>
      </c>
      <c r="G213" s="6">
        <v>0</v>
      </c>
      <c r="H213" s="6">
        <v>0</v>
      </c>
      <c r="I213" s="6">
        <v>2</v>
      </c>
      <c r="J213" s="6">
        <v>0</v>
      </c>
      <c r="K213" s="6">
        <v>0</v>
      </c>
      <c r="L213" s="6">
        <v>0</v>
      </c>
      <c r="M213" s="6">
        <v>0</v>
      </c>
      <c r="N213" s="6">
        <v>0</v>
      </c>
      <c r="O213" s="6">
        <v>0</v>
      </c>
      <c r="P213" s="6" t="s">
        <v>26</v>
      </c>
      <c r="Q213" s="6" t="s">
        <v>26</v>
      </c>
      <c r="R213" s="6" t="s">
        <v>26</v>
      </c>
      <c r="S213" s="6" t="s">
        <v>26</v>
      </c>
      <c r="T213" s="6" t="s">
        <v>26</v>
      </c>
      <c r="U213" s="6" t="s">
        <v>26</v>
      </c>
      <c r="V213" s="6" t="s">
        <v>26</v>
      </c>
      <c r="W213" s="6" t="s">
        <v>26</v>
      </c>
      <c r="X213" s="6" t="s">
        <v>26</v>
      </c>
      <c r="Y213" s="6">
        <v>2</v>
      </c>
    </row>
    <row r="214" spans="1:25" x14ac:dyDescent="0.25">
      <c r="A214" s="26"/>
      <c r="B214" s="4" t="s">
        <v>32</v>
      </c>
      <c r="C214" s="4"/>
      <c r="D214" s="6"/>
      <c r="E214" s="6"/>
      <c r="F214" s="6"/>
      <c r="G214" s="6"/>
      <c r="H214" s="6"/>
      <c r="I214" s="6"/>
      <c r="J214" s="6"/>
      <c r="K214" s="6"/>
      <c r="L214" s="6"/>
      <c r="M214" s="6"/>
      <c r="N214" s="6"/>
      <c r="O214" s="6"/>
      <c r="P214" s="6"/>
      <c r="Q214" s="6"/>
      <c r="R214" s="6"/>
      <c r="S214" s="6"/>
      <c r="T214" s="6"/>
      <c r="U214" s="6"/>
      <c r="V214" s="6"/>
      <c r="W214" s="6"/>
      <c r="X214" s="6"/>
      <c r="Y214" s="6"/>
    </row>
    <row r="215" spans="1:25" x14ac:dyDescent="0.25">
      <c r="A215" s="26"/>
      <c r="B215" s="4"/>
      <c r="C215" s="4" t="s">
        <v>23</v>
      </c>
      <c r="D215" s="6">
        <v>11</v>
      </c>
      <c r="E215" s="6">
        <v>8</v>
      </c>
      <c r="F215" s="6">
        <v>16</v>
      </c>
      <c r="G215" s="6" t="s">
        <v>26</v>
      </c>
      <c r="H215" s="6" t="s">
        <v>26</v>
      </c>
      <c r="I215" s="6">
        <v>6</v>
      </c>
      <c r="J215" s="6">
        <v>5</v>
      </c>
      <c r="K215" s="6">
        <v>11</v>
      </c>
      <c r="L215" s="6">
        <v>10</v>
      </c>
      <c r="M215" s="6">
        <v>10</v>
      </c>
      <c r="N215" s="6">
        <v>10</v>
      </c>
      <c r="O215" s="6">
        <v>10</v>
      </c>
      <c r="P215" s="6" t="s">
        <v>26</v>
      </c>
      <c r="Q215" s="6" t="s">
        <v>26</v>
      </c>
      <c r="R215" s="6" t="s">
        <v>26</v>
      </c>
      <c r="S215" s="6" t="s">
        <v>26</v>
      </c>
      <c r="T215" s="6" t="s">
        <v>26</v>
      </c>
      <c r="U215" s="6" t="s">
        <v>26</v>
      </c>
      <c r="V215" s="6">
        <v>3</v>
      </c>
      <c r="W215" s="6">
        <v>20</v>
      </c>
      <c r="X215" s="6">
        <v>38</v>
      </c>
      <c r="Y215" s="6">
        <v>158</v>
      </c>
    </row>
    <row r="216" spans="1:25" x14ac:dyDescent="0.25">
      <c r="A216" s="26"/>
      <c r="B216" s="4"/>
      <c r="C216" s="4" t="s">
        <v>24</v>
      </c>
      <c r="D216" s="6">
        <v>4</v>
      </c>
      <c r="E216" s="6">
        <v>3</v>
      </c>
      <c r="F216" s="6">
        <v>3</v>
      </c>
      <c r="G216" s="6" t="s">
        <v>26</v>
      </c>
      <c r="H216" s="6" t="s">
        <v>26</v>
      </c>
      <c r="I216" s="6">
        <v>1</v>
      </c>
      <c r="J216" s="6">
        <v>1</v>
      </c>
      <c r="K216" s="6">
        <v>4</v>
      </c>
      <c r="L216" s="6">
        <v>1</v>
      </c>
      <c r="M216" s="6">
        <v>5</v>
      </c>
      <c r="N216" s="6">
        <v>1</v>
      </c>
      <c r="O216" s="6">
        <v>9</v>
      </c>
      <c r="P216" s="6" t="s">
        <v>26</v>
      </c>
      <c r="Q216" s="6" t="s">
        <v>26</v>
      </c>
      <c r="R216" s="6" t="s">
        <v>26</v>
      </c>
      <c r="S216" s="6" t="s">
        <v>26</v>
      </c>
      <c r="T216" s="6" t="s">
        <v>26</v>
      </c>
      <c r="U216" s="6" t="s">
        <v>26</v>
      </c>
      <c r="V216" s="6">
        <v>0</v>
      </c>
      <c r="W216" s="6">
        <v>3</v>
      </c>
      <c r="X216" s="6">
        <v>11</v>
      </c>
      <c r="Y216" s="6">
        <v>46</v>
      </c>
    </row>
    <row r="217" spans="1:25" x14ac:dyDescent="0.25">
      <c r="A217" s="26"/>
      <c r="B217" s="4"/>
      <c r="C217" s="4" t="s">
        <v>23</v>
      </c>
      <c r="D217" s="6">
        <v>11</v>
      </c>
      <c r="E217" s="6">
        <v>8</v>
      </c>
      <c r="F217" s="6">
        <v>15</v>
      </c>
      <c r="G217" s="6" t="s">
        <v>26</v>
      </c>
      <c r="H217" s="6" t="s">
        <v>26</v>
      </c>
      <c r="I217" s="6">
        <v>8</v>
      </c>
      <c r="J217" s="6">
        <v>6</v>
      </c>
      <c r="K217" s="6">
        <v>11</v>
      </c>
      <c r="L217" s="6">
        <v>10</v>
      </c>
      <c r="M217" s="6">
        <v>10</v>
      </c>
      <c r="N217" s="6">
        <v>10</v>
      </c>
      <c r="O217" s="6">
        <v>10</v>
      </c>
      <c r="P217" s="6" t="s">
        <v>26</v>
      </c>
      <c r="Q217" s="6" t="s">
        <v>26</v>
      </c>
      <c r="R217" s="6" t="s">
        <v>26</v>
      </c>
      <c r="S217" s="6" t="s">
        <v>26</v>
      </c>
      <c r="T217" s="6" t="s">
        <v>26</v>
      </c>
      <c r="U217" s="6" t="s">
        <v>26</v>
      </c>
      <c r="V217" s="6">
        <v>15</v>
      </c>
      <c r="W217" s="6">
        <v>21</v>
      </c>
      <c r="X217" s="6">
        <v>39</v>
      </c>
      <c r="Y217" s="6">
        <v>177</v>
      </c>
    </row>
    <row r="218" spans="1:25" x14ac:dyDescent="0.25">
      <c r="A218" s="26"/>
      <c r="B218" s="4"/>
      <c r="C218" s="4" t="s">
        <v>25</v>
      </c>
      <c r="D218" s="6">
        <v>5</v>
      </c>
      <c r="E218" s="6">
        <v>4</v>
      </c>
      <c r="F218" s="6">
        <v>4</v>
      </c>
      <c r="G218" s="6" t="s">
        <v>26</v>
      </c>
      <c r="H218" s="6" t="s">
        <v>26</v>
      </c>
      <c r="I218" s="6">
        <v>3</v>
      </c>
      <c r="J218" s="6">
        <v>1</v>
      </c>
      <c r="K218" s="6">
        <v>4</v>
      </c>
      <c r="L218" s="6">
        <v>1</v>
      </c>
      <c r="M218" s="6">
        <v>5</v>
      </c>
      <c r="N218" s="6">
        <v>1</v>
      </c>
      <c r="O218" s="6">
        <v>8</v>
      </c>
      <c r="P218" s="6" t="s">
        <v>26</v>
      </c>
      <c r="Q218" s="6" t="s">
        <v>26</v>
      </c>
      <c r="R218" s="6" t="s">
        <v>26</v>
      </c>
      <c r="S218" s="6" t="s">
        <v>26</v>
      </c>
      <c r="T218" s="6" t="s">
        <v>26</v>
      </c>
      <c r="U218" s="6" t="s">
        <v>26</v>
      </c>
      <c r="V218" s="6">
        <v>1</v>
      </c>
      <c r="W218" s="6">
        <v>3</v>
      </c>
      <c r="X218" s="6">
        <v>9</v>
      </c>
      <c r="Y218" s="6">
        <v>49</v>
      </c>
    </row>
    <row r="219" spans="1:25" x14ac:dyDescent="0.25">
      <c r="A219" s="26"/>
      <c r="B219" s="4"/>
      <c r="C219" s="4" t="s">
        <v>23</v>
      </c>
      <c r="D219" s="6">
        <v>11</v>
      </c>
      <c r="E219" s="6">
        <v>8</v>
      </c>
      <c r="F219" s="6">
        <v>14</v>
      </c>
      <c r="G219" s="6" t="s">
        <v>26</v>
      </c>
      <c r="H219" s="6">
        <v>6</v>
      </c>
      <c r="I219" s="6">
        <v>8</v>
      </c>
      <c r="J219" s="6">
        <v>7</v>
      </c>
      <c r="K219" s="6">
        <v>11</v>
      </c>
      <c r="L219" s="6">
        <v>10</v>
      </c>
      <c r="M219" s="6">
        <v>10</v>
      </c>
      <c r="N219" s="6">
        <v>10</v>
      </c>
      <c r="O219" s="6">
        <v>8</v>
      </c>
      <c r="P219" s="6" t="s">
        <v>26</v>
      </c>
      <c r="Q219" s="6" t="s">
        <v>26</v>
      </c>
      <c r="R219" s="6" t="s">
        <v>26</v>
      </c>
      <c r="S219" s="6" t="s">
        <v>26</v>
      </c>
      <c r="T219" s="6" t="s">
        <v>26</v>
      </c>
      <c r="U219" s="6" t="s">
        <v>26</v>
      </c>
      <c r="V219" s="6">
        <v>20</v>
      </c>
      <c r="W219" s="6">
        <v>21</v>
      </c>
      <c r="X219" s="6">
        <v>39</v>
      </c>
      <c r="Y219" s="6">
        <v>186</v>
      </c>
    </row>
    <row r="220" spans="1:25" x14ac:dyDescent="0.25">
      <c r="A220" s="26"/>
      <c r="B220" s="4"/>
      <c r="C220" s="4" t="s">
        <v>27</v>
      </c>
      <c r="D220" s="6">
        <v>3</v>
      </c>
      <c r="E220" s="6">
        <v>3</v>
      </c>
      <c r="F220" s="6">
        <v>4</v>
      </c>
      <c r="G220" s="6" t="s">
        <v>26</v>
      </c>
      <c r="H220" s="6">
        <v>2</v>
      </c>
      <c r="I220" s="6">
        <v>2</v>
      </c>
      <c r="J220" s="6">
        <v>0</v>
      </c>
      <c r="K220" s="6">
        <v>6</v>
      </c>
      <c r="L220" s="6">
        <v>0</v>
      </c>
      <c r="M220" s="6">
        <v>6</v>
      </c>
      <c r="N220" s="6">
        <v>1</v>
      </c>
      <c r="O220" s="6">
        <v>6</v>
      </c>
      <c r="P220" s="6" t="s">
        <v>26</v>
      </c>
      <c r="Q220" s="6" t="s">
        <v>26</v>
      </c>
      <c r="R220" s="6" t="s">
        <v>26</v>
      </c>
      <c r="S220" s="6" t="s">
        <v>26</v>
      </c>
      <c r="T220" s="6" t="s">
        <v>26</v>
      </c>
      <c r="U220" s="6" t="s">
        <v>26</v>
      </c>
      <c r="V220" s="6">
        <v>1</v>
      </c>
      <c r="W220" s="6">
        <v>3</v>
      </c>
      <c r="X220" s="6">
        <v>8</v>
      </c>
      <c r="Y220" s="6">
        <v>45</v>
      </c>
    </row>
    <row r="221" spans="1:25" x14ac:dyDescent="0.25">
      <c r="A221" s="26"/>
      <c r="B221" s="4"/>
      <c r="C221" s="4" t="s">
        <v>23</v>
      </c>
      <c r="D221" s="6">
        <v>11</v>
      </c>
      <c r="E221" s="6">
        <v>8</v>
      </c>
      <c r="F221" s="6">
        <v>15</v>
      </c>
      <c r="G221" s="6">
        <v>6</v>
      </c>
      <c r="H221" s="6">
        <v>9</v>
      </c>
      <c r="I221" s="6">
        <v>10</v>
      </c>
      <c r="J221" s="6">
        <v>10</v>
      </c>
      <c r="K221" s="6">
        <v>11</v>
      </c>
      <c r="L221" s="6">
        <v>10</v>
      </c>
      <c r="M221" s="6">
        <v>10</v>
      </c>
      <c r="N221" s="6">
        <v>10</v>
      </c>
      <c r="O221" s="6">
        <v>10</v>
      </c>
      <c r="P221" s="6" t="s">
        <v>26</v>
      </c>
      <c r="Q221" s="6" t="s">
        <v>26</v>
      </c>
      <c r="R221" s="6" t="s">
        <v>26</v>
      </c>
      <c r="S221" s="6" t="s">
        <v>26</v>
      </c>
      <c r="T221" s="6" t="s">
        <v>26</v>
      </c>
      <c r="U221" s="6" t="s">
        <v>26</v>
      </c>
      <c r="V221" s="6">
        <v>20</v>
      </c>
      <c r="W221" s="6">
        <v>21</v>
      </c>
      <c r="X221" s="6">
        <v>38</v>
      </c>
      <c r="Y221" s="6">
        <v>199</v>
      </c>
    </row>
    <row r="222" spans="1:25" x14ac:dyDescent="0.25">
      <c r="A222" s="26"/>
      <c r="B222" s="26"/>
      <c r="C222" s="4" t="s">
        <v>28</v>
      </c>
      <c r="D222" s="6">
        <v>0</v>
      </c>
      <c r="E222" s="6">
        <v>0</v>
      </c>
      <c r="F222" s="6">
        <v>0</v>
      </c>
      <c r="G222" s="6">
        <v>0</v>
      </c>
      <c r="H222" s="6">
        <v>0</v>
      </c>
      <c r="I222" s="6">
        <v>1</v>
      </c>
      <c r="J222" s="6">
        <v>2</v>
      </c>
      <c r="K222" s="6">
        <v>1</v>
      </c>
      <c r="L222" s="6">
        <v>0</v>
      </c>
      <c r="M222" s="6">
        <v>1</v>
      </c>
      <c r="N222" s="6">
        <v>0</v>
      </c>
      <c r="O222" s="6">
        <v>0</v>
      </c>
      <c r="P222" s="6" t="s">
        <v>26</v>
      </c>
      <c r="Q222" s="6" t="s">
        <v>26</v>
      </c>
      <c r="R222" s="6" t="s">
        <v>26</v>
      </c>
      <c r="S222" s="6" t="s">
        <v>26</v>
      </c>
      <c r="T222" s="6" t="s">
        <v>26</v>
      </c>
      <c r="U222" s="6" t="s">
        <v>26</v>
      </c>
      <c r="V222" s="6">
        <v>3</v>
      </c>
      <c r="W222" s="6">
        <v>0</v>
      </c>
      <c r="X222" s="6">
        <v>2</v>
      </c>
      <c r="Y222" s="6">
        <v>10</v>
      </c>
    </row>
    <row r="223" spans="1:25" x14ac:dyDescent="0.25">
      <c r="A223" s="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row>
    <row r="224" spans="1:25"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row>
    <row r="225" spans="1:25"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row>
  </sheetData>
  <mergeCells count="1">
    <mergeCell ref="A3:A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0"/>
  <sheetViews>
    <sheetView zoomScale="60" zoomScaleNormal="60" workbookViewId="0">
      <pane xSplit="1" ySplit="1" topLeftCell="B101" activePane="bottomRight" state="frozen"/>
      <selection activeCell="A24" sqref="A24:XFD24"/>
      <selection pane="topRight" activeCell="A24" sqref="A24:XFD24"/>
      <selection pane="bottomLeft" activeCell="A24" sqref="A24:XFD24"/>
      <selection pane="bottomRight" activeCell="V41" sqref="V41"/>
    </sheetView>
  </sheetViews>
  <sheetFormatPr defaultRowHeight="15" x14ac:dyDescent="0.25"/>
  <cols>
    <col min="1" max="1" width="52.7109375" customWidth="1"/>
    <col min="2" max="2" width="12.7109375" customWidth="1"/>
    <col min="3" max="3" width="20.85546875" customWidth="1"/>
  </cols>
  <sheetData>
    <row r="1" spans="1:25" ht="140.25" x14ac:dyDescent="0.25">
      <c r="A1" s="3"/>
      <c r="B1" s="3"/>
      <c r="C1" s="3"/>
      <c r="D1" s="16" t="s">
        <v>1</v>
      </c>
      <c r="E1" s="16" t="s">
        <v>2</v>
      </c>
      <c r="F1" s="16" t="s">
        <v>3</v>
      </c>
      <c r="G1" s="16" t="s">
        <v>4</v>
      </c>
      <c r="H1" s="16" t="s">
        <v>5</v>
      </c>
      <c r="I1" s="16" t="s">
        <v>6</v>
      </c>
      <c r="J1" s="16" t="s">
        <v>7</v>
      </c>
      <c r="K1" s="16" t="s">
        <v>8</v>
      </c>
      <c r="L1" s="16" t="s">
        <v>9</v>
      </c>
      <c r="M1" s="16" t="s">
        <v>10</v>
      </c>
      <c r="N1" s="16" t="s">
        <v>11</v>
      </c>
      <c r="O1" s="16" t="s">
        <v>12</v>
      </c>
      <c r="P1" s="16" t="s">
        <v>13</v>
      </c>
      <c r="Q1" s="16" t="s">
        <v>14</v>
      </c>
      <c r="R1" s="16" t="s">
        <v>15</v>
      </c>
      <c r="S1" s="16" t="s">
        <v>16</v>
      </c>
      <c r="T1" s="16" t="s">
        <v>17</v>
      </c>
      <c r="U1" s="16" t="s">
        <v>18</v>
      </c>
      <c r="V1" s="16" t="s">
        <v>19</v>
      </c>
      <c r="W1" s="16" t="s">
        <v>20</v>
      </c>
      <c r="X1" s="16" t="s">
        <v>21</v>
      </c>
      <c r="Y1" s="16" t="s">
        <v>22</v>
      </c>
    </row>
    <row r="2" spans="1:25" ht="23.25" x14ac:dyDescent="0.35">
      <c r="A2" s="54" t="s">
        <v>247</v>
      </c>
    </row>
    <row r="3" spans="1:25" x14ac:dyDescent="0.25">
      <c r="A3" s="11" t="s">
        <v>571</v>
      </c>
    </row>
    <row r="4" spans="1:25" x14ac:dyDescent="0.25">
      <c r="D4" s="6"/>
      <c r="E4" s="6"/>
      <c r="F4" s="6"/>
      <c r="G4" s="6"/>
      <c r="H4" s="6"/>
      <c r="I4" s="6"/>
      <c r="J4" s="6"/>
      <c r="K4" s="6"/>
      <c r="L4" s="6"/>
      <c r="M4" s="6"/>
      <c r="N4" s="6"/>
      <c r="O4" s="6"/>
      <c r="P4" s="6"/>
      <c r="Q4" s="6"/>
      <c r="R4" s="6"/>
      <c r="S4" s="6"/>
      <c r="T4" s="6"/>
      <c r="U4" s="6"/>
      <c r="V4" s="6"/>
      <c r="W4" s="6"/>
      <c r="X4" s="6"/>
      <c r="Y4" s="6"/>
    </row>
    <row r="5" spans="1:25" x14ac:dyDescent="0.25">
      <c r="A5" s="2" t="s">
        <v>207</v>
      </c>
      <c r="C5" s="4" t="s">
        <v>23</v>
      </c>
      <c r="D5" s="35" t="s">
        <v>26</v>
      </c>
      <c r="E5" s="35" t="s">
        <v>26</v>
      </c>
      <c r="F5" s="35" t="s">
        <v>26</v>
      </c>
      <c r="G5" s="35" t="s">
        <v>26</v>
      </c>
      <c r="H5" s="35" t="s">
        <v>26</v>
      </c>
      <c r="I5" s="35">
        <v>6</v>
      </c>
      <c r="J5" s="35" t="s">
        <v>26</v>
      </c>
      <c r="K5" s="35">
        <v>8</v>
      </c>
      <c r="L5" s="35" t="s">
        <v>26</v>
      </c>
      <c r="M5" s="35">
        <v>9</v>
      </c>
      <c r="N5" s="35">
        <v>6</v>
      </c>
      <c r="O5" s="35" t="s">
        <v>26</v>
      </c>
      <c r="P5" s="35" t="s">
        <v>26</v>
      </c>
      <c r="Q5" s="35" t="s">
        <v>26</v>
      </c>
      <c r="R5" s="35" t="s">
        <v>26</v>
      </c>
      <c r="S5" s="35" t="s">
        <v>26</v>
      </c>
      <c r="T5" s="35" t="s">
        <v>26</v>
      </c>
      <c r="U5" s="35" t="s">
        <v>26</v>
      </c>
      <c r="V5" s="35">
        <v>8</v>
      </c>
      <c r="W5" s="35">
        <v>9</v>
      </c>
      <c r="X5" s="35">
        <v>10</v>
      </c>
      <c r="Y5" s="6"/>
    </row>
    <row r="6" spans="1:25" x14ac:dyDescent="0.25">
      <c r="C6" s="4" t="s">
        <v>113</v>
      </c>
      <c r="D6" s="35" t="s">
        <v>26</v>
      </c>
      <c r="E6" s="35" t="s">
        <v>26</v>
      </c>
      <c r="F6" s="35" t="s">
        <v>26</v>
      </c>
      <c r="G6" s="35" t="s">
        <v>26</v>
      </c>
      <c r="H6" s="35" t="s">
        <v>26</v>
      </c>
      <c r="I6" s="35">
        <v>5946.5</v>
      </c>
      <c r="J6" s="35" t="s">
        <v>26</v>
      </c>
      <c r="K6" s="35">
        <v>6661.25</v>
      </c>
      <c r="L6" s="35" t="s">
        <v>26</v>
      </c>
      <c r="M6" s="35">
        <v>5840</v>
      </c>
      <c r="N6" s="35">
        <v>6296.25</v>
      </c>
      <c r="O6" s="35" t="s">
        <v>26</v>
      </c>
      <c r="P6" s="35" t="s">
        <v>26</v>
      </c>
      <c r="Q6" s="35" t="s">
        <v>26</v>
      </c>
      <c r="R6" s="35" t="s">
        <v>26</v>
      </c>
      <c r="S6" s="35" t="s">
        <v>26</v>
      </c>
      <c r="T6" s="35" t="s">
        <v>26</v>
      </c>
      <c r="U6" s="35" t="s">
        <v>26</v>
      </c>
      <c r="V6" s="35">
        <v>5110</v>
      </c>
      <c r="W6" s="35">
        <v>5840</v>
      </c>
      <c r="X6" s="35">
        <v>5840</v>
      </c>
      <c r="Y6" s="6"/>
    </row>
    <row r="7" spans="1:25" x14ac:dyDescent="0.25">
      <c r="C7" s="4" t="s">
        <v>114</v>
      </c>
      <c r="D7" s="35" t="s">
        <v>26</v>
      </c>
      <c r="E7" s="35" t="s">
        <v>26</v>
      </c>
      <c r="F7" s="35" t="s">
        <v>26</v>
      </c>
      <c r="G7" s="35" t="s">
        <v>26</v>
      </c>
      <c r="H7" s="35" t="s">
        <v>26</v>
      </c>
      <c r="I7" s="35">
        <v>300</v>
      </c>
      <c r="J7" s="35" t="s">
        <v>26</v>
      </c>
      <c r="K7" s="35">
        <v>1596.88</v>
      </c>
      <c r="L7" s="35" t="s">
        <v>26</v>
      </c>
      <c r="M7" s="35">
        <v>1460</v>
      </c>
      <c r="N7" s="35">
        <v>1825</v>
      </c>
      <c r="O7" s="35" t="s">
        <v>26</v>
      </c>
      <c r="P7" s="35" t="s">
        <v>26</v>
      </c>
      <c r="Q7" s="35" t="s">
        <v>26</v>
      </c>
      <c r="R7" s="35" t="s">
        <v>26</v>
      </c>
      <c r="S7" s="35" t="s">
        <v>26</v>
      </c>
      <c r="T7" s="35" t="s">
        <v>26</v>
      </c>
      <c r="U7" s="35" t="s">
        <v>26</v>
      </c>
      <c r="V7" s="35">
        <v>580</v>
      </c>
      <c r="W7" s="35">
        <v>2900</v>
      </c>
      <c r="X7" s="35">
        <v>2300</v>
      </c>
      <c r="Y7" s="6"/>
    </row>
    <row r="8" spans="1:25" x14ac:dyDescent="0.25">
      <c r="A8" s="2" t="s">
        <v>206</v>
      </c>
      <c r="C8" s="4" t="s">
        <v>23</v>
      </c>
      <c r="D8" s="35" t="s">
        <v>26</v>
      </c>
      <c r="E8" s="35" t="s">
        <v>26</v>
      </c>
      <c r="F8" s="35" t="s">
        <v>26</v>
      </c>
      <c r="G8" s="35" t="s">
        <v>26</v>
      </c>
      <c r="H8" s="35" t="s">
        <v>26</v>
      </c>
      <c r="I8" s="35">
        <v>10</v>
      </c>
      <c r="J8" s="35">
        <v>9</v>
      </c>
      <c r="K8" s="35">
        <v>9</v>
      </c>
      <c r="L8" s="35" t="s">
        <v>26</v>
      </c>
      <c r="M8" s="35" t="s">
        <v>26</v>
      </c>
      <c r="N8" s="35" t="s">
        <v>26</v>
      </c>
      <c r="O8" s="35">
        <v>9</v>
      </c>
      <c r="P8" s="35" t="s">
        <v>26</v>
      </c>
      <c r="Q8" s="35" t="s">
        <v>26</v>
      </c>
      <c r="R8" s="35" t="s">
        <v>26</v>
      </c>
      <c r="S8" s="35" t="s">
        <v>26</v>
      </c>
      <c r="T8" s="35" t="s">
        <v>26</v>
      </c>
      <c r="U8" s="35" t="s">
        <v>26</v>
      </c>
      <c r="V8" s="35">
        <v>11</v>
      </c>
      <c r="W8" s="35">
        <v>11</v>
      </c>
      <c r="X8" s="35">
        <v>14</v>
      </c>
      <c r="Y8" s="6"/>
    </row>
    <row r="9" spans="1:25" x14ac:dyDescent="0.25">
      <c r="C9" s="4" t="s">
        <v>113</v>
      </c>
      <c r="D9" s="35" t="s">
        <v>26</v>
      </c>
      <c r="E9" s="35" t="s">
        <v>26</v>
      </c>
      <c r="F9" s="35" t="s">
        <v>26</v>
      </c>
      <c r="G9" s="35" t="s">
        <v>26</v>
      </c>
      <c r="H9" s="35" t="s">
        <v>26</v>
      </c>
      <c r="I9" s="35">
        <v>7250</v>
      </c>
      <c r="J9" s="35">
        <v>6500</v>
      </c>
      <c r="K9" s="35">
        <v>7625</v>
      </c>
      <c r="L9" s="35" t="s">
        <v>26</v>
      </c>
      <c r="M9" s="35" t="s">
        <v>26</v>
      </c>
      <c r="N9" s="35" t="s">
        <v>26</v>
      </c>
      <c r="O9" s="35">
        <v>10000</v>
      </c>
      <c r="P9" s="35" t="s">
        <v>26</v>
      </c>
      <c r="Q9" s="35" t="s">
        <v>26</v>
      </c>
      <c r="R9" s="35" t="s">
        <v>26</v>
      </c>
      <c r="S9" s="35" t="s">
        <v>26</v>
      </c>
      <c r="T9" s="35" t="s">
        <v>26</v>
      </c>
      <c r="U9" s="35" t="s">
        <v>26</v>
      </c>
      <c r="V9" s="35">
        <v>10000</v>
      </c>
      <c r="W9" s="35">
        <v>10000</v>
      </c>
      <c r="X9" s="35">
        <v>10000</v>
      </c>
      <c r="Y9" s="6"/>
    </row>
    <row r="10" spans="1:25" x14ac:dyDescent="0.25">
      <c r="C10" s="4" t="s">
        <v>114</v>
      </c>
      <c r="D10" s="35" t="s">
        <v>26</v>
      </c>
      <c r="E10" s="35" t="s">
        <v>26</v>
      </c>
      <c r="F10" s="35" t="s">
        <v>26</v>
      </c>
      <c r="G10" s="35" t="s">
        <v>26</v>
      </c>
      <c r="H10" s="35" t="s">
        <v>26</v>
      </c>
      <c r="I10" s="35">
        <v>1000</v>
      </c>
      <c r="J10" s="35">
        <v>1000</v>
      </c>
      <c r="K10" s="35">
        <v>1830</v>
      </c>
      <c r="L10" s="35" t="s">
        <v>26</v>
      </c>
      <c r="M10" s="35" t="s">
        <v>26</v>
      </c>
      <c r="N10" s="35" t="s">
        <v>26</v>
      </c>
      <c r="O10" s="35">
        <v>0</v>
      </c>
      <c r="P10" s="35" t="s">
        <v>26</v>
      </c>
      <c r="Q10" s="35" t="s">
        <v>26</v>
      </c>
      <c r="R10" s="35" t="s">
        <v>26</v>
      </c>
      <c r="S10" s="35" t="s">
        <v>26</v>
      </c>
      <c r="T10" s="35" t="s">
        <v>26</v>
      </c>
      <c r="U10" s="35" t="s">
        <v>26</v>
      </c>
      <c r="V10" s="35">
        <v>500</v>
      </c>
      <c r="W10" s="35">
        <v>3000</v>
      </c>
      <c r="X10" s="35">
        <v>1000</v>
      </c>
      <c r="Y10" s="6"/>
    </row>
    <row r="11" spans="1:25" x14ac:dyDescent="0.25">
      <c r="A11" s="2" t="s">
        <v>205</v>
      </c>
      <c r="C11" s="4" t="s">
        <v>23</v>
      </c>
      <c r="D11" s="35">
        <v>11</v>
      </c>
      <c r="E11" s="35">
        <v>10</v>
      </c>
      <c r="F11" s="35">
        <v>16</v>
      </c>
      <c r="G11" s="35">
        <v>8</v>
      </c>
      <c r="H11" s="35">
        <v>9</v>
      </c>
      <c r="I11" s="35">
        <v>10</v>
      </c>
      <c r="J11" s="35">
        <v>10</v>
      </c>
      <c r="K11" s="35">
        <v>11</v>
      </c>
      <c r="L11" s="35">
        <v>10</v>
      </c>
      <c r="M11" s="35">
        <v>10</v>
      </c>
      <c r="N11" s="35">
        <v>10</v>
      </c>
      <c r="O11" s="35" t="s">
        <v>26</v>
      </c>
      <c r="P11" s="35" t="s">
        <v>26</v>
      </c>
      <c r="Q11" s="35" t="s">
        <v>26</v>
      </c>
      <c r="R11" s="35" t="s">
        <v>26</v>
      </c>
      <c r="S11" s="35" t="s">
        <v>26</v>
      </c>
      <c r="T11" s="35" t="s">
        <v>26</v>
      </c>
      <c r="U11" s="35" t="s">
        <v>26</v>
      </c>
      <c r="V11" s="35">
        <v>9</v>
      </c>
      <c r="W11" s="35">
        <v>8</v>
      </c>
      <c r="X11" s="35">
        <v>9</v>
      </c>
      <c r="Y11" s="6"/>
    </row>
    <row r="12" spans="1:25" x14ac:dyDescent="0.25">
      <c r="C12" s="4" t="s">
        <v>113</v>
      </c>
      <c r="D12" s="35">
        <v>1200</v>
      </c>
      <c r="E12" s="35">
        <v>1071</v>
      </c>
      <c r="F12" s="35">
        <v>1002.5</v>
      </c>
      <c r="G12" s="35">
        <v>600</v>
      </c>
      <c r="H12" s="35">
        <v>915</v>
      </c>
      <c r="I12" s="35">
        <v>440</v>
      </c>
      <c r="J12" s="35">
        <v>0</v>
      </c>
      <c r="K12" s="35">
        <v>1600</v>
      </c>
      <c r="L12" s="35">
        <v>860</v>
      </c>
      <c r="M12" s="35">
        <v>907.5</v>
      </c>
      <c r="N12" s="35">
        <v>750</v>
      </c>
      <c r="O12" s="35" t="s">
        <v>26</v>
      </c>
      <c r="P12" s="35" t="s">
        <v>26</v>
      </c>
      <c r="Q12" s="35" t="s">
        <v>26</v>
      </c>
      <c r="R12" s="35" t="s">
        <v>26</v>
      </c>
      <c r="S12" s="35" t="s">
        <v>26</v>
      </c>
      <c r="T12" s="35" t="s">
        <v>26</v>
      </c>
      <c r="U12" s="35" t="s">
        <v>26</v>
      </c>
      <c r="V12" s="35">
        <v>2100</v>
      </c>
      <c r="W12" s="35">
        <v>1500</v>
      </c>
      <c r="X12" s="35">
        <v>2250</v>
      </c>
      <c r="Y12" s="6"/>
    </row>
    <row r="13" spans="1:25" x14ac:dyDescent="0.25">
      <c r="C13" s="4" t="s">
        <v>114</v>
      </c>
      <c r="D13" s="35">
        <v>1082</v>
      </c>
      <c r="E13" s="35">
        <v>395</v>
      </c>
      <c r="F13" s="35">
        <v>619</v>
      </c>
      <c r="G13" s="35">
        <v>697.5</v>
      </c>
      <c r="H13" s="35">
        <v>490</v>
      </c>
      <c r="I13" s="35">
        <v>250</v>
      </c>
      <c r="J13" s="35">
        <v>75</v>
      </c>
      <c r="K13" s="35">
        <v>600</v>
      </c>
      <c r="L13" s="35">
        <v>400</v>
      </c>
      <c r="M13" s="35">
        <v>540</v>
      </c>
      <c r="N13" s="35">
        <v>745</v>
      </c>
      <c r="O13" s="35" t="s">
        <v>26</v>
      </c>
      <c r="P13" s="35" t="s">
        <v>26</v>
      </c>
      <c r="Q13" s="35" t="s">
        <v>26</v>
      </c>
      <c r="R13" s="35" t="s">
        <v>26</v>
      </c>
      <c r="S13" s="35" t="s">
        <v>26</v>
      </c>
      <c r="T13" s="35" t="s">
        <v>26</v>
      </c>
      <c r="U13" s="35" t="s">
        <v>26</v>
      </c>
      <c r="V13" s="35">
        <v>1460</v>
      </c>
      <c r="W13" s="35">
        <v>888.75</v>
      </c>
      <c r="X13" s="35">
        <v>608</v>
      </c>
      <c r="Y13" s="6"/>
    </row>
    <row r="14" spans="1:25" x14ac:dyDescent="0.25">
      <c r="D14" s="6"/>
      <c r="E14" s="6"/>
      <c r="F14" s="6"/>
      <c r="G14" s="6"/>
      <c r="H14" s="6"/>
      <c r="I14" s="6"/>
      <c r="J14" s="6"/>
      <c r="K14" s="6"/>
      <c r="L14" s="6"/>
      <c r="M14" s="6"/>
      <c r="N14" s="6"/>
      <c r="O14" s="6"/>
      <c r="P14" s="6"/>
      <c r="Q14" s="6"/>
      <c r="R14" s="6"/>
      <c r="S14" s="6"/>
      <c r="T14" s="6"/>
      <c r="U14" s="6"/>
      <c r="V14" s="6"/>
      <c r="W14" s="6"/>
      <c r="X14" s="6"/>
      <c r="Y14" s="6"/>
    </row>
    <row r="15" spans="1:25" ht="21" x14ac:dyDescent="0.35">
      <c r="A15" s="24" t="s">
        <v>208</v>
      </c>
      <c r="D15" s="6"/>
      <c r="E15" s="6"/>
      <c r="F15" s="6"/>
      <c r="G15" s="6"/>
      <c r="H15" s="6"/>
      <c r="I15" s="6"/>
      <c r="J15" s="6"/>
      <c r="K15" s="6"/>
      <c r="L15" s="6"/>
      <c r="M15" s="6"/>
      <c r="N15" s="6"/>
      <c r="O15" s="6"/>
      <c r="P15" s="6"/>
      <c r="Q15" s="6"/>
      <c r="R15" s="6"/>
      <c r="S15" s="6"/>
      <c r="T15" s="6"/>
      <c r="U15" s="6"/>
      <c r="V15" s="6"/>
      <c r="W15" s="6"/>
      <c r="X15" s="6"/>
      <c r="Y15" s="6"/>
    </row>
    <row r="16" spans="1:25" ht="18.75" x14ac:dyDescent="0.3">
      <c r="A16" s="22"/>
      <c r="D16" s="6"/>
      <c r="E16" s="6"/>
      <c r="F16" s="6"/>
      <c r="G16" s="6"/>
      <c r="H16" s="6"/>
      <c r="I16" s="6"/>
      <c r="J16" s="6"/>
      <c r="K16" s="6"/>
      <c r="L16" s="6"/>
      <c r="M16" s="6"/>
      <c r="N16" s="6"/>
      <c r="O16" s="6"/>
      <c r="P16" s="6"/>
      <c r="Q16" s="6"/>
      <c r="R16" s="6"/>
      <c r="S16" s="6"/>
      <c r="T16" s="6"/>
      <c r="U16" s="6"/>
      <c r="V16" s="6"/>
      <c r="W16" s="6"/>
      <c r="X16" s="6"/>
      <c r="Y16" s="6"/>
    </row>
    <row r="17" spans="1:25" ht="18.75" x14ac:dyDescent="0.3">
      <c r="B17" s="21" t="s">
        <v>23</v>
      </c>
      <c r="C17" s="4"/>
      <c r="D17" s="6">
        <v>10</v>
      </c>
      <c r="E17" s="6">
        <v>8</v>
      </c>
      <c r="F17" s="6">
        <v>13</v>
      </c>
      <c r="G17" s="6">
        <v>6</v>
      </c>
      <c r="H17" s="6">
        <v>9</v>
      </c>
      <c r="I17" s="6">
        <v>10</v>
      </c>
      <c r="J17" s="6" t="s">
        <v>26</v>
      </c>
      <c r="K17" s="6">
        <v>11</v>
      </c>
      <c r="L17" s="6">
        <v>10</v>
      </c>
      <c r="M17" s="6">
        <v>9</v>
      </c>
      <c r="N17" s="6">
        <v>6</v>
      </c>
      <c r="O17" s="6">
        <v>9</v>
      </c>
      <c r="P17" s="6">
        <v>7</v>
      </c>
      <c r="Q17" s="6">
        <v>7</v>
      </c>
      <c r="R17" s="6">
        <v>13</v>
      </c>
      <c r="S17" s="6">
        <v>143</v>
      </c>
      <c r="T17" s="6">
        <v>48</v>
      </c>
      <c r="U17" s="6">
        <v>270</v>
      </c>
      <c r="V17" s="6">
        <v>5</v>
      </c>
      <c r="W17" s="6" t="s">
        <v>26</v>
      </c>
      <c r="X17" s="6">
        <v>5</v>
      </c>
      <c r="Y17" s="6">
        <v>605</v>
      </c>
    </row>
    <row r="18" spans="1:25" ht="18.75" x14ac:dyDescent="0.3">
      <c r="A18" s="2" t="s">
        <v>235</v>
      </c>
      <c r="B18" s="21" t="s">
        <v>220</v>
      </c>
      <c r="C18" s="4"/>
      <c r="D18" s="6">
        <v>0</v>
      </c>
      <c r="E18" s="6">
        <v>0</v>
      </c>
      <c r="F18" s="6">
        <v>2</v>
      </c>
      <c r="G18" s="6">
        <v>0</v>
      </c>
      <c r="H18" s="6">
        <v>0</v>
      </c>
      <c r="I18" s="6">
        <v>1</v>
      </c>
      <c r="J18" s="6" t="s">
        <v>26</v>
      </c>
      <c r="K18" s="6">
        <v>7</v>
      </c>
      <c r="L18" s="6">
        <v>0</v>
      </c>
      <c r="M18" s="6">
        <v>6</v>
      </c>
      <c r="N18" s="6">
        <v>1</v>
      </c>
      <c r="O18" s="6">
        <v>10</v>
      </c>
      <c r="P18" s="6">
        <v>0</v>
      </c>
      <c r="Q18" s="6">
        <v>0</v>
      </c>
      <c r="R18" s="6">
        <v>0</v>
      </c>
      <c r="S18" s="6">
        <v>0</v>
      </c>
      <c r="T18" s="6">
        <v>0</v>
      </c>
      <c r="U18" s="6">
        <v>0</v>
      </c>
      <c r="V18" s="6">
        <v>5</v>
      </c>
      <c r="W18" s="6" t="s">
        <v>26</v>
      </c>
      <c r="X18" s="6">
        <v>3</v>
      </c>
      <c r="Y18" s="6">
        <v>38</v>
      </c>
    </row>
    <row r="19" spans="1:25" ht="18.75" x14ac:dyDescent="0.3">
      <c r="B19" s="21" t="s">
        <v>221</v>
      </c>
      <c r="C19" s="4"/>
      <c r="D19" s="6">
        <v>9</v>
      </c>
      <c r="E19" s="6">
        <v>7</v>
      </c>
      <c r="F19" s="6">
        <v>11</v>
      </c>
      <c r="G19" s="6">
        <v>5</v>
      </c>
      <c r="H19" s="6">
        <v>9</v>
      </c>
      <c r="I19" s="6">
        <v>8</v>
      </c>
      <c r="J19" s="6" t="s">
        <v>26</v>
      </c>
      <c r="K19" s="6">
        <v>10</v>
      </c>
      <c r="L19" s="6">
        <v>10</v>
      </c>
      <c r="M19" s="6">
        <v>4</v>
      </c>
      <c r="N19" s="6">
        <v>6</v>
      </c>
      <c r="O19" s="6">
        <v>8</v>
      </c>
      <c r="P19" s="6">
        <v>7</v>
      </c>
      <c r="Q19" s="6">
        <v>7</v>
      </c>
      <c r="R19" s="6">
        <v>13</v>
      </c>
      <c r="S19" s="6">
        <v>143</v>
      </c>
      <c r="T19" s="6">
        <v>48</v>
      </c>
      <c r="U19" s="6">
        <v>270</v>
      </c>
      <c r="V19" s="6">
        <v>4</v>
      </c>
      <c r="W19" s="6" t="s">
        <v>26</v>
      </c>
      <c r="X19" s="6">
        <v>2</v>
      </c>
      <c r="Y19" s="6">
        <v>584</v>
      </c>
    </row>
    <row r="20" spans="1:25" ht="18.75" x14ac:dyDescent="0.3">
      <c r="B20" s="21"/>
      <c r="C20" s="4" t="s">
        <v>222</v>
      </c>
      <c r="D20" s="6">
        <v>7</v>
      </c>
      <c r="E20" s="6">
        <v>5</v>
      </c>
      <c r="F20" s="6">
        <v>5</v>
      </c>
      <c r="G20" s="6">
        <v>3</v>
      </c>
      <c r="H20" s="6">
        <v>7</v>
      </c>
      <c r="I20" s="6">
        <v>4</v>
      </c>
      <c r="J20" s="6" t="s">
        <v>26</v>
      </c>
      <c r="K20" s="6">
        <v>4</v>
      </c>
      <c r="L20" s="6">
        <v>5</v>
      </c>
      <c r="M20" s="6">
        <v>2</v>
      </c>
      <c r="N20" s="6">
        <v>3</v>
      </c>
      <c r="O20" s="6">
        <v>2</v>
      </c>
      <c r="P20" s="6">
        <v>3</v>
      </c>
      <c r="Q20" s="6">
        <v>3</v>
      </c>
      <c r="R20" s="6">
        <v>3</v>
      </c>
      <c r="S20" s="6">
        <v>35</v>
      </c>
      <c r="T20" s="6">
        <v>18</v>
      </c>
      <c r="U20" s="6">
        <v>83</v>
      </c>
      <c r="V20" s="6">
        <v>1</v>
      </c>
      <c r="W20" s="6" t="s">
        <v>26</v>
      </c>
      <c r="X20" s="6">
        <v>1</v>
      </c>
      <c r="Y20" s="6">
        <v>195</v>
      </c>
    </row>
    <row r="21" spans="1:25" ht="18.75" x14ac:dyDescent="0.3">
      <c r="B21" s="21"/>
      <c r="C21" s="4" t="s">
        <v>223</v>
      </c>
      <c r="D21" s="6">
        <v>4</v>
      </c>
      <c r="E21" s="6">
        <v>3</v>
      </c>
      <c r="F21" s="6">
        <v>5</v>
      </c>
      <c r="G21" s="6">
        <v>2</v>
      </c>
      <c r="H21" s="6">
        <v>2</v>
      </c>
      <c r="I21" s="6">
        <v>0</v>
      </c>
      <c r="J21" s="6" t="s">
        <v>26</v>
      </c>
      <c r="K21" s="6">
        <v>1</v>
      </c>
      <c r="L21" s="6">
        <v>1</v>
      </c>
      <c r="M21" s="6">
        <v>0</v>
      </c>
      <c r="N21" s="6">
        <v>5</v>
      </c>
      <c r="O21" s="6">
        <v>1</v>
      </c>
      <c r="P21" s="6">
        <v>6</v>
      </c>
      <c r="Q21" s="6">
        <v>4</v>
      </c>
      <c r="R21" s="6">
        <v>9</v>
      </c>
      <c r="S21" s="6">
        <v>0</v>
      </c>
      <c r="T21" s="6">
        <v>0</v>
      </c>
      <c r="U21" s="6">
        <v>0</v>
      </c>
      <c r="V21" s="6">
        <v>1</v>
      </c>
      <c r="W21" s="6" t="s">
        <v>26</v>
      </c>
      <c r="X21" s="6">
        <v>0</v>
      </c>
      <c r="Y21" s="6">
        <v>44</v>
      </c>
    </row>
    <row r="22" spans="1:25" ht="18.75" x14ac:dyDescent="0.3">
      <c r="B22" s="21"/>
      <c r="C22" s="4" t="s">
        <v>224</v>
      </c>
      <c r="D22" s="6">
        <v>7</v>
      </c>
      <c r="E22" s="6">
        <v>3</v>
      </c>
      <c r="F22" s="6">
        <v>7</v>
      </c>
      <c r="G22" s="6">
        <v>3</v>
      </c>
      <c r="H22" s="6">
        <v>2</v>
      </c>
      <c r="I22" s="6">
        <v>1</v>
      </c>
      <c r="J22" s="6" t="s">
        <v>26</v>
      </c>
      <c r="K22" s="6">
        <v>4</v>
      </c>
      <c r="L22" s="6">
        <v>4</v>
      </c>
      <c r="M22" s="6">
        <v>0</v>
      </c>
      <c r="N22" s="6">
        <v>3</v>
      </c>
      <c r="O22" s="6">
        <v>6</v>
      </c>
      <c r="P22" s="6">
        <v>2</v>
      </c>
      <c r="Q22" s="6">
        <v>1</v>
      </c>
      <c r="R22" s="6">
        <v>4</v>
      </c>
      <c r="S22" s="6">
        <v>0</v>
      </c>
      <c r="T22" s="6">
        <v>0</v>
      </c>
      <c r="U22" s="6">
        <v>0</v>
      </c>
      <c r="V22" s="6">
        <v>0</v>
      </c>
      <c r="W22" s="6" t="s">
        <v>26</v>
      </c>
      <c r="X22" s="6">
        <v>0</v>
      </c>
      <c r="Y22" s="6">
        <v>47</v>
      </c>
    </row>
    <row r="23" spans="1:25" ht="18.75" x14ac:dyDescent="0.3">
      <c r="B23" s="21"/>
      <c r="C23" s="4" t="s">
        <v>225</v>
      </c>
      <c r="D23" s="6">
        <v>4</v>
      </c>
      <c r="E23" s="6">
        <v>4</v>
      </c>
      <c r="F23" s="6">
        <v>7</v>
      </c>
      <c r="G23" s="6">
        <v>2</v>
      </c>
      <c r="H23" s="6">
        <v>6</v>
      </c>
      <c r="I23" s="6">
        <v>2</v>
      </c>
      <c r="J23" s="6" t="s">
        <v>26</v>
      </c>
      <c r="K23" s="6">
        <v>7</v>
      </c>
      <c r="L23" s="6">
        <v>6</v>
      </c>
      <c r="M23" s="6">
        <v>2</v>
      </c>
      <c r="N23" s="6">
        <v>1</v>
      </c>
      <c r="O23" s="6">
        <v>3</v>
      </c>
      <c r="P23" s="6">
        <v>4</v>
      </c>
      <c r="Q23" s="6">
        <v>2</v>
      </c>
      <c r="R23" s="6">
        <v>4</v>
      </c>
      <c r="S23" s="6">
        <v>0</v>
      </c>
      <c r="T23" s="6">
        <v>0</v>
      </c>
      <c r="U23" s="6">
        <v>0</v>
      </c>
      <c r="V23" s="6">
        <v>0</v>
      </c>
      <c r="W23" s="6" t="s">
        <v>26</v>
      </c>
      <c r="X23" s="6">
        <v>0</v>
      </c>
      <c r="Y23" s="6">
        <v>55</v>
      </c>
    </row>
    <row r="24" spans="1:25" ht="18.75" x14ac:dyDescent="0.3">
      <c r="B24" s="21"/>
      <c r="C24" s="4" t="s">
        <v>226</v>
      </c>
      <c r="D24" s="6">
        <v>7</v>
      </c>
      <c r="E24" s="6">
        <v>4</v>
      </c>
      <c r="F24" s="6">
        <v>5</v>
      </c>
      <c r="G24" s="6">
        <v>2</v>
      </c>
      <c r="H24" s="6">
        <v>6</v>
      </c>
      <c r="I24" s="6">
        <v>6</v>
      </c>
      <c r="J24" s="6" t="s">
        <v>26</v>
      </c>
      <c r="K24" s="6">
        <v>4</v>
      </c>
      <c r="L24" s="6">
        <v>4</v>
      </c>
      <c r="M24" s="6">
        <v>1</v>
      </c>
      <c r="N24" s="6">
        <v>2</v>
      </c>
      <c r="O24" s="6">
        <v>0</v>
      </c>
      <c r="P24" s="6">
        <v>3</v>
      </c>
      <c r="Q24" s="6">
        <v>2</v>
      </c>
      <c r="R24" s="6">
        <v>5</v>
      </c>
      <c r="S24" s="6">
        <v>143</v>
      </c>
      <c r="T24" s="6">
        <v>48</v>
      </c>
      <c r="U24" s="6">
        <v>270</v>
      </c>
      <c r="V24" s="6">
        <v>0</v>
      </c>
      <c r="W24" s="6" t="s">
        <v>26</v>
      </c>
      <c r="X24" s="6">
        <v>0</v>
      </c>
      <c r="Y24" s="6">
        <v>513</v>
      </c>
    </row>
    <row r="25" spans="1:25" ht="18.75" x14ac:dyDescent="0.3">
      <c r="B25" s="21" t="s">
        <v>227</v>
      </c>
      <c r="C25" s="4"/>
      <c r="D25" s="6">
        <v>7</v>
      </c>
      <c r="E25" s="6">
        <v>5</v>
      </c>
      <c r="F25" s="6">
        <v>6</v>
      </c>
      <c r="G25" s="6">
        <v>2</v>
      </c>
      <c r="H25" s="6">
        <v>4</v>
      </c>
      <c r="I25" s="6">
        <v>4</v>
      </c>
      <c r="J25" s="6" t="s">
        <v>26</v>
      </c>
      <c r="K25" s="6">
        <v>6</v>
      </c>
      <c r="L25" s="6">
        <v>4</v>
      </c>
      <c r="M25" s="6">
        <v>1</v>
      </c>
      <c r="N25" s="6">
        <v>0</v>
      </c>
      <c r="O25" s="6">
        <v>4</v>
      </c>
      <c r="P25" s="6">
        <v>1</v>
      </c>
      <c r="Q25" s="6">
        <v>1</v>
      </c>
      <c r="R25" s="6">
        <v>1</v>
      </c>
      <c r="S25" s="6">
        <v>25</v>
      </c>
      <c r="T25" s="6">
        <v>14</v>
      </c>
      <c r="U25" s="6">
        <v>63</v>
      </c>
      <c r="V25" s="6">
        <v>0</v>
      </c>
      <c r="W25" s="6" t="s">
        <v>26</v>
      </c>
      <c r="X25" s="6">
        <v>0</v>
      </c>
      <c r="Y25" s="6">
        <v>148</v>
      </c>
    </row>
    <row r="26" spans="1:25" x14ac:dyDescent="0.25">
      <c r="B26" s="4"/>
      <c r="C26" s="4" t="s">
        <v>228</v>
      </c>
      <c r="D26" s="6">
        <v>6</v>
      </c>
      <c r="E26" s="6">
        <v>1</v>
      </c>
      <c r="F26" s="6">
        <v>3</v>
      </c>
      <c r="G26" s="6">
        <v>0</v>
      </c>
      <c r="H26" s="6">
        <v>1</v>
      </c>
      <c r="I26" s="6">
        <v>0</v>
      </c>
      <c r="J26" s="6" t="s">
        <v>26</v>
      </c>
      <c r="K26" s="6">
        <v>0</v>
      </c>
      <c r="L26" s="6">
        <v>0</v>
      </c>
      <c r="M26" s="6">
        <v>0</v>
      </c>
      <c r="N26" s="6">
        <v>0</v>
      </c>
      <c r="O26" s="6">
        <v>0</v>
      </c>
      <c r="P26" s="6">
        <v>0</v>
      </c>
      <c r="Q26" s="6">
        <v>0</v>
      </c>
      <c r="R26" s="6">
        <v>0</v>
      </c>
      <c r="S26" s="6">
        <v>0</v>
      </c>
      <c r="T26" s="6">
        <v>0</v>
      </c>
      <c r="U26" s="6">
        <v>0</v>
      </c>
      <c r="V26" s="6">
        <v>0</v>
      </c>
      <c r="W26" s="6" t="s">
        <v>26</v>
      </c>
      <c r="X26" s="6">
        <v>0</v>
      </c>
      <c r="Y26" s="6">
        <v>11</v>
      </c>
    </row>
    <row r="27" spans="1:25" x14ac:dyDescent="0.25">
      <c r="B27" s="4"/>
      <c r="C27" s="4" t="s">
        <v>229</v>
      </c>
      <c r="D27" s="6">
        <v>7</v>
      </c>
      <c r="E27" s="6">
        <v>5</v>
      </c>
      <c r="F27" s="6">
        <v>5</v>
      </c>
      <c r="G27" s="6">
        <v>2</v>
      </c>
      <c r="H27" s="6">
        <v>4</v>
      </c>
      <c r="I27" s="6">
        <v>3</v>
      </c>
      <c r="J27" s="6" t="s">
        <v>26</v>
      </c>
      <c r="K27" s="6">
        <v>5</v>
      </c>
      <c r="L27" s="6">
        <v>3</v>
      </c>
      <c r="M27" s="6">
        <v>1</v>
      </c>
      <c r="N27" s="6">
        <v>1</v>
      </c>
      <c r="O27" s="6">
        <v>4</v>
      </c>
      <c r="P27" s="6">
        <v>1</v>
      </c>
      <c r="Q27" s="6">
        <v>1</v>
      </c>
      <c r="R27" s="6">
        <v>0</v>
      </c>
      <c r="S27" s="6">
        <v>0</v>
      </c>
      <c r="T27" s="6">
        <v>0</v>
      </c>
      <c r="U27" s="6">
        <v>0</v>
      </c>
      <c r="V27" s="6">
        <v>0</v>
      </c>
      <c r="W27" s="6" t="s">
        <v>26</v>
      </c>
      <c r="X27" s="6">
        <v>0</v>
      </c>
      <c r="Y27" s="6">
        <v>42</v>
      </c>
    </row>
    <row r="28" spans="1:25" x14ac:dyDescent="0.25">
      <c r="B28" s="4"/>
      <c r="C28" s="4" t="s">
        <v>230</v>
      </c>
      <c r="D28" s="6">
        <v>7</v>
      </c>
      <c r="E28" s="6">
        <v>5</v>
      </c>
      <c r="F28" s="6">
        <v>4</v>
      </c>
      <c r="G28" s="6">
        <v>1</v>
      </c>
      <c r="H28" s="6">
        <v>4</v>
      </c>
      <c r="I28" s="6">
        <v>0</v>
      </c>
      <c r="J28" s="6" t="s">
        <v>26</v>
      </c>
      <c r="K28" s="6">
        <v>0</v>
      </c>
      <c r="L28" s="6">
        <v>0</v>
      </c>
      <c r="M28" s="6">
        <v>0</v>
      </c>
      <c r="N28" s="6">
        <v>0</v>
      </c>
      <c r="O28" s="6">
        <v>2</v>
      </c>
      <c r="P28" s="6">
        <v>0</v>
      </c>
      <c r="Q28" s="6">
        <v>0</v>
      </c>
      <c r="R28" s="6">
        <v>0</v>
      </c>
      <c r="S28" s="6">
        <v>0</v>
      </c>
      <c r="T28" s="6">
        <v>0</v>
      </c>
      <c r="U28" s="6">
        <v>0</v>
      </c>
      <c r="V28" s="6">
        <v>0</v>
      </c>
      <c r="W28" s="6" t="s">
        <v>26</v>
      </c>
      <c r="X28" s="6">
        <v>0</v>
      </c>
      <c r="Y28" s="6">
        <v>23</v>
      </c>
    </row>
    <row r="29" spans="1:25" x14ac:dyDescent="0.25">
      <c r="B29" s="4"/>
      <c r="C29" s="4" t="s">
        <v>231</v>
      </c>
      <c r="D29" s="6">
        <v>0</v>
      </c>
      <c r="E29" s="6">
        <v>0</v>
      </c>
      <c r="F29" s="6">
        <v>0</v>
      </c>
      <c r="G29" s="6">
        <v>0</v>
      </c>
      <c r="H29" s="6">
        <v>0</v>
      </c>
      <c r="I29" s="6">
        <v>2</v>
      </c>
      <c r="J29" s="6" t="s">
        <v>26</v>
      </c>
      <c r="K29" s="6">
        <v>5</v>
      </c>
      <c r="L29" s="6">
        <v>2</v>
      </c>
      <c r="M29" s="6">
        <v>0</v>
      </c>
      <c r="N29" s="6">
        <v>0</v>
      </c>
      <c r="O29" s="6">
        <v>0</v>
      </c>
      <c r="P29" s="6">
        <v>1</v>
      </c>
      <c r="Q29" s="6">
        <v>1</v>
      </c>
      <c r="R29" s="6">
        <v>0</v>
      </c>
      <c r="S29" s="6">
        <v>0</v>
      </c>
      <c r="T29" s="6">
        <v>0</v>
      </c>
      <c r="U29" s="6">
        <v>0</v>
      </c>
      <c r="V29" s="6">
        <v>0</v>
      </c>
      <c r="W29" s="6" t="s">
        <v>26</v>
      </c>
      <c r="X29" s="6">
        <v>0</v>
      </c>
      <c r="Y29" s="6">
        <v>11</v>
      </c>
    </row>
    <row r="30" spans="1:25" x14ac:dyDescent="0.25">
      <c r="B30" s="4"/>
      <c r="C30" s="4" t="s">
        <v>232</v>
      </c>
      <c r="D30" s="6">
        <v>2</v>
      </c>
      <c r="E30" s="6">
        <v>2</v>
      </c>
      <c r="F30" s="6">
        <v>3</v>
      </c>
      <c r="G30" s="6">
        <v>1</v>
      </c>
      <c r="H30" s="6">
        <v>3</v>
      </c>
      <c r="I30" s="6">
        <v>8</v>
      </c>
      <c r="J30" s="6" t="s">
        <v>26</v>
      </c>
      <c r="K30" s="6">
        <v>1</v>
      </c>
      <c r="L30" s="6">
        <v>0</v>
      </c>
      <c r="M30" s="6">
        <v>0</v>
      </c>
      <c r="N30" s="6">
        <v>0</v>
      </c>
      <c r="O30" s="6">
        <v>4</v>
      </c>
      <c r="P30" s="6">
        <v>0</v>
      </c>
      <c r="Q30" s="6">
        <v>0</v>
      </c>
      <c r="R30" s="6">
        <v>0</v>
      </c>
      <c r="S30" s="6">
        <v>0</v>
      </c>
      <c r="T30" s="6">
        <v>0</v>
      </c>
      <c r="U30" s="6">
        <v>0</v>
      </c>
      <c r="V30" s="6">
        <v>0</v>
      </c>
      <c r="W30" s="6" t="s">
        <v>26</v>
      </c>
      <c r="X30" s="6">
        <v>0</v>
      </c>
      <c r="Y30" s="6">
        <v>25</v>
      </c>
    </row>
    <row r="31" spans="1:25" x14ac:dyDescent="0.25">
      <c r="B31" s="4" t="s">
        <v>214</v>
      </c>
      <c r="C31" s="4"/>
      <c r="D31" s="6">
        <v>4</v>
      </c>
      <c r="E31" s="6">
        <v>3</v>
      </c>
      <c r="F31" s="6">
        <v>6</v>
      </c>
      <c r="G31" s="6">
        <v>0</v>
      </c>
      <c r="H31" s="6">
        <v>2</v>
      </c>
      <c r="I31" s="6">
        <v>7</v>
      </c>
      <c r="J31" s="6" t="s">
        <v>26</v>
      </c>
      <c r="K31" s="6">
        <v>2</v>
      </c>
      <c r="L31" s="6">
        <v>0</v>
      </c>
      <c r="M31" s="6">
        <v>3</v>
      </c>
      <c r="N31" s="6">
        <v>0</v>
      </c>
      <c r="O31" s="6">
        <v>2</v>
      </c>
      <c r="P31" s="6">
        <v>0</v>
      </c>
      <c r="Q31" s="6">
        <v>0</v>
      </c>
      <c r="R31" s="6">
        <v>0</v>
      </c>
      <c r="S31" s="6">
        <v>0</v>
      </c>
      <c r="T31" s="6">
        <v>0</v>
      </c>
      <c r="U31" s="6">
        <v>0</v>
      </c>
      <c r="V31" s="6">
        <v>0</v>
      </c>
      <c r="W31" s="6" t="s">
        <v>26</v>
      </c>
      <c r="X31" s="6">
        <v>0</v>
      </c>
      <c r="Y31" s="6">
        <v>31</v>
      </c>
    </row>
    <row r="32" spans="1:25" x14ac:dyDescent="0.25">
      <c r="B32" s="4" t="s">
        <v>233</v>
      </c>
      <c r="C32" s="4"/>
      <c r="D32" s="6">
        <v>3</v>
      </c>
      <c r="E32" s="6">
        <v>2</v>
      </c>
      <c r="F32" s="6">
        <v>2</v>
      </c>
      <c r="G32" s="6">
        <v>1</v>
      </c>
      <c r="H32" s="6">
        <v>2</v>
      </c>
      <c r="I32" s="6">
        <v>4</v>
      </c>
      <c r="J32" s="6" t="s">
        <v>26</v>
      </c>
      <c r="K32" s="6">
        <v>0</v>
      </c>
      <c r="L32" s="6">
        <v>0</v>
      </c>
      <c r="M32" s="6">
        <v>0</v>
      </c>
      <c r="N32" s="6">
        <v>0</v>
      </c>
      <c r="O32" s="6">
        <v>2</v>
      </c>
      <c r="P32" s="6">
        <v>0</v>
      </c>
      <c r="Q32" s="6">
        <v>0</v>
      </c>
      <c r="R32" s="6">
        <v>0</v>
      </c>
      <c r="S32" s="6">
        <v>0</v>
      </c>
      <c r="T32" s="6">
        <v>0</v>
      </c>
      <c r="U32" s="6">
        <v>0</v>
      </c>
      <c r="V32" s="6">
        <v>0</v>
      </c>
      <c r="W32" s="6" t="s">
        <v>26</v>
      </c>
      <c r="X32" s="6">
        <v>0</v>
      </c>
      <c r="Y32" s="6">
        <v>17</v>
      </c>
    </row>
    <row r="33" spans="1:25" x14ac:dyDescent="0.25">
      <c r="B33" s="4" t="s">
        <v>234</v>
      </c>
      <c r="C33" s="4"/>
      <c r="D33" s="6">
        <v>1</v>
      </c>
      <c r="E33" s="6">
        <v>0</v>
      </c>
      <c r="F33" s="6">
        <v>0</v>
      </c>
      <c r="G33" s="6">
        <v>0</v>
      </c>
      <c r="H33" s="6">
        <v>0</v>
      </c>
      <c r="I33" s="6">
        <v>0</v>
      </c>
      <c r="J33" s="6" t="s">
        <v>26</v>
      </c>
      <c r="K33" s="6">
        <v>2</v>
      </c>
      <c r="L33" s="6">
        <v>1</v>
      </c>
      <c r="M33" s="6">
        <v>1</v>
      </c>
      <c r="N33" s="6">
        <v>0</v>
      </c>
      <c r="O33" s="6">
        <v>3</v>
      </c>
      <c r="P33" s="6">
        <v>0</v>
      </c>
      <c r="Q33" s="6">
        <v>0</v>
      </c>
      <c r="R33" s="6">
        <v>0</v>
      </c>
      <c r="S33" s="6">
        <v>11</v>
      </c>
      <c r="T33" s="6">
        <v>7</v>
      </c>
      <c r="U33" s="6">
        <v>23</v>
      </c>
      <c r="V33" s="6">
        <v>0</v>
      </c>
      <c r="W33" s="6" t="s">
        <v>26</v>
      </c>
      <c r="X33" s="6">
        <v>1</v>
      </c>
      <c r="Y33" s="6">
        <v>51</v>
      </c>
    </row>
    <row r="34" spans="1:25" x14ac:dyDescent="0.25">
      <c r="B34" s="4"/>
      <c r="C34" s="4"/>
      <c r="D34" s="6"/>
      <c r="E34" s="6"/>
      <c r="F34" s="6"/>
      <c r="G34" s="6"/>
      <c r="H34" s="6"/>
      <c r="I34" s="6"/>
      <c r="J34" s="6"/>
      <c r="K34" s="6"/>
      <c r="L34" s="6"/>
      <c r="M34" s="6"/>
      <c r="N34" s="6"/>
      <c r="O34" s="6"/>
      <c r="P34" s="6"/>
      <c r="Q34" s="6"/>
      <c r="R34" s="6"/>
      <c r="S34" s="6"/>
      <c r="T34" s="6"/>
      <c r="U34" s="6"/>
      <c r="V34" s="6"/>
      <c r="W34" s="6"/>
      <c r="X34" s="6"/>
      <c r="Y34" s="6"/>
    </row>
    <row r="35" spans="1:25" x14ac:dyDescent="0.25">
      <c r="A35" s="2" t="s">
        <v>219</v>
      </c>
      <c r="B35" t="s">
        <v>23</v>
      </c>
      <c r="D35" s="6">
        <v>10</v>
      </c>
      <c r="E35" s="6">
        <v>10</v>
      </c>
      <c r="F35" s="6">
        <v>16</v>
      </c>
      <c r="G35" s="6">
        <v>8</v>
      </c>
      <c r="H35" s="6">
        <v>9</v>
      </c>
      <c r="I35" s="6">
        <v>10</v>
      </c>
      <c r="J35" s="6">
        <v>10</v>
      </c>
      <c r="K35" s="6">
        <v>11</v>
      </c>
      <c r="L35" s="6">
        <v>10</v>
      </c>
      <c r="M35" s="6">
        <v>10</v>
      </c>
      <c r="N35" s="6">
        <v>10</v>
      </c>
      <c r="O35" s="6">
        <v>9</v>
      </c>
      <c r="P35" s="6">
        <v>11</v>
      </c>
      <c r="Q35" s="6">
        <v>11</v>
      </c>
      <c r="R35" s="6">
        <v>17</v>
      </c>
      <c r="S35" s="6">
        <v>143</v>
      </c>
      <c r="T35" s="6">
        <v>48</v>
      </c>
      <c r="U35" s="6">
        <v>270</v>
      </c>
      <c r="V35" s="6">
        <v>13</v>
      </c>
      <c r="W35" s="6">
        <v>10</v>
      </c>
      <c r="X35" s="6">
        <v>14</v>
      </c>
      <c r="Y35" s="6">
        <v>660</v>
      </c>
    </row>
    <row r="36" spans="1:25" x14ac:dyDescent="0.25">
      <c r="B36" t="s">
        <v>209</v>
      </c>
      <c r="D36" s="6">
        <v>6</v>
      </c>
      <c r="E36" s="6">
        <v>8</v>
      </c>
      <c r="F36" s="6">
        <v>11</v>
      </c>
      <c r="G36" s="6">
        <v>8</v>
      </c>
      <c r="H36" s="6">
        <v>9</v>
      </c>
      <c r="I36" s="6">
        <v>10</v>
      </c>
      <c r="J36" s="6">
        <v>10</v>
      </c>
      <c r="K36" s="6">
        <v>4</v>
      </c>
      <c r="L36" s="6">
        <v>7</v>
      </c>
      <c r="M36" s="6">
        <v>10</v>
      </c>
      <c r="N36" s="6">
        <v>9</v>
      </c>
      <c r="O36" s="6">
        <v>0</v>
      </c>
      <c r="P36" s="6">
        <v>3</v>
      </c>
      <c r="Q36" s="6">
        <v>6</v>
      </c>
      <c r="R36" s="6">
        <v>11</v>
      </c>
      <c r="S36" s="6">
        <v>143</v>
      </c>
      <c r="T36" s="6">
        <v>47</v>
      </c>
      <c r="U36" s="6">
        <v>268</v>
      </c>
      <c r="V36" s="6">
        <v>2</v>
      </c>
      <c r="W36" s="6">
        <v>2</v>
      </c>
      <c r="X36" s="6">
        <v>2</v>
      </c>
      <c r="Y36" s="6">
        <v>576</v>
      </c>
    </row>
    <row r="37" spans="1:25" x14ac:dyDescent="0.25">
      <c r="B37" t="s">
        <v>210</v>
      </c>
      <c r="D37" s="6">
        <v>0</v>
      </c>
      <c r="E37" s="6">
        <v>0</v>
      </c>
      <c r="F37" s="6">
        <v>0</v>
      </c>
      <c r="G37" s="6">
        <v>0</v>
      </c>
      <c r="H37" s="6">
        <v>0</v>
      </c>
      <c r="I37" s="6">
        <v>0</v>
      </c>
      <c r="J37" s="6">
        <v>0</v>
      </c>
      <c r="K37" s="6">
        <v>0</v>
      </c>
      <c r="L37" s="6">
        <v>0</v>
      </c>
      <c r="M37" s="6">
        <v>0</v>
      </c>
      <c r="N37" s="6">
        <v>2</v>
      </c>
      <c r="O37" s="6">
        <v>0</v>
      </c>
      <c r="P37" s="6">
        <v>8</v>
      </c>
      <c r="Q37" s="6">
        <v>7</v>
      </c>
      <c r="R37" s="6">
        <v>14</v>
      </c>
      <c r="S37" s="6">
        <v>80</v>
      </c>
      <c r="T37" s="6">
        <v>30</v>
      </c>
      <c r="U37" s="6">
        <v>169</v>
      </c>
      <c r="V37" s="6">
        <v>1</v>
      </c>
      <c r="W37" s="6">
        <v>0</v>
      </c>
      <c r="X37" s="6">
        <v>0</v>
      </c>
      <c r="Y37" s="6">
        <v>311</v>
      </c>
    </row>
    <row r="38" spans="1:25" x14ac:dyDescent="0.25">
      <c r="B38" t="s">
        <v>211</v>
      </c>
      <c r="D38" s="6">
        <v>8</v>
      </c>
      <c r="E38" s="6">
        <v>8</v>
      </c>
      <c r="F38" s="6">
        <v>13</v>
      </c>
      <c r="G38" s="6">
        <v>6</v>
      </c>
      <c r="H38" s="6">
        <v>9</v>
      </c>
      <c r="I38" s="6">
        <v>6</v>
      </c>
      <c r="J38" s="6">
        <v>6</v>
      </c>
      <c r="K38" s="6">
        <v>10</v>
      </c>
      <c r="L38" s="6">
        <v>8</v>
      </c>
      <c r="M38" s="6">
        <v>7</v>
      </c>
      <c r="N38" s="6">
        <v>5</v>
      </c>
      <c r="O38" s="6">
        <v>9</v>
      </c>
      <c r="P38" s="6">
        <v>3</v>
      </c>
      <c r="Q38" s="6">
        <v>5</v>
      </c>
      <c r="R38" s="6">
        <v>1</v>
      </c>
      <c r="S38" s="6">
        <v>0</v>
      </c>
      <c r="T38" s="6">
        <v>0</v>
      </c>
      <c r="U38" s="6">
        <v>0</v>
      </c>
      <c r="V38" s="6">
        <v>9</v>
      </c>
      <c r="W38" s="6">
        <v>9</v>
      </c>
      <c r="X38" s="6">
        <v>14</v>
      </c>
      <c r="Y38" s="6">
        <v>136</v>
      </c>
    </row>
    <row r="39" spans="1:25" x14ac:dyDescent="0.25">
      <c r="C39" t="s">
        <v>212</v>
      </c>
      <c r="D39" s="6">
        <v>0</v>
      </c>
      <c r="E39" s="6">
        <v>0</v>
      </c>
      <c r="F39" s="6">
        <v>1</v>
      </c>
      <c r="G39" s="6">
        <v>0</v>
      </c>
      <c r="H39" s="6">
        <v>0</v>
      </c>
      <c r="I39" s="6">
        <v>0</v>
      </c>
      <c r="J39" s="6">
        <v>0</v>
      </c>
      <c r="K39" s="6">
        <v>8</v>
      </c>
      <c r="L39" s="6">
        <v>3</v>
      </c>
      <c r="M39" s="6">
        <v>2</v>
      </c>
      <c r="N39" s="6">
        <v>3</v>
      </c>
      <c r="O39" s="6">
        <v>0</v>
      </c>
      <c r="P39" s="6">
        <v>0</v>
      </c>
      <c r="Q39" s="6">
        <v>0</v>
      </c>
      <c r="R39" s="6">
        <v>0</v>
      </c>
      <c r="S39" s="6">
        <v>0</v>
      </c>
      <c r="T39" s="6">
        <v>0</v>
      </c>
      <c r="U39" s="6">
        <v>0</v>
      </c>
      <c r="V39" s="6">
        <v>5</v>
      </c>
      <c r="W39" s="6">
        <v>1</v>
      </c>
      <c r="X39" s="6">
        <v>1</v>
      </c>
      <c r="Y39" s="6">
        <v>24</v>
      </c>
    </row>
    <row r="40" spans="1:25" x14ac:dyDescent="0.25">
      <c r="C40" t="s">
        <v>213</v>
      </c>
      <c r="D40" s="6">
        <v>5</v>
      </c>
      <c r="E40" s="6">
        <v>6</v>
      </c>
      <c r="F40" s="6">
        <v>9</v>
      </c>
      <c r="G40" s="6">
        <v>1</v>
      </c>
      <c r="H40" s="6">
        <v>4</v>
      </c>
      <c r="I40" s="6">
        <v>7</v>
      </c>
      <c r="J40" s="6">
        <v>6</v>
      </c>
      <c r="K40" s="6">
        <v>3</v>
      </c>
      <c r="L40" s="6">
        <v>4</v>
      </c>
      <c r="M40" s="6">
        <v>4</v>
      </c>
      <c r="N40" s="6">
        <v>2</v>
      </c>
      <c r="O40" s="6">
        <v>9</v>
      </c>
      <c r="P40" s="6">
        <v>0</v>
      </c>
      <c r="Q40" s="6">
        <v>0</v>
      </c>
      <c r="R40" s="6">
        <v>0</v>
      </c>
      <c r="S40" s="6">
        <v>0</v>
      </c>
      <c r="T40" s="6">
        <v>0</v>
      </c>
      <c r="U40" s="6">
        <v>0</v>
      </c>
      <c r="V40" s="6">
        <v>0</v>
      </c>
      <c r="W40" s="6">
        <v>0</v>
      </c>
      <c r="X40" s="6">
        <v>2</v>
      </c>
      <c r="Y40" s="6">
        <v>62</v>
      </c>
    </row>
    <row r="41" spans="1:25" x14ac:dyDescent="0.25">
      <c r="C41" t="s">
        <v>214</v>
      </c>
      <c r="D41" s="6">
        <v>3</v>
      </c>
      <c r="E41" s="6">
        <v>6</v>
      </c>
      <c r="F41" s="6">
        <v>1</v>
      </c>
      <c r="G41" s="6">
        <v>1</v>
      </c>
      <c r="H41" s="6">
        <v>2</v>
      </c>
      <c r="I41" s="6">
        <v>5</v>
      </c>
      <c r="J41" s="6">
        <v>1</v>
      </c>
      <c r="K41" s="6">
        <v>9</v>
      </c>
      <c r="L41" s="6">
        <v>1</v>
      </c>
      <c r="M41" s="6">
        <v>5</v>
      </c>
      <c r="N41" s="6">
        <v>0</v>
      </c>
      <c r="O41" s="6">
        <v>2</v>
      </c>
      <c r="P41" s="6">
        <v>0</v>
      </c>
      <c r="Q41" s="6">
        <v>0</v>
      </c>
      <c r="R41" s="6">
        <v>0</v>
      </c>
      <c r="S41" s="6">
        <v>0</v>
      </c>
      <c r="T41" s="6">
        <v>0</v>
      </c>
      <c r="U41" s="6">
        <v>0</v>
      </c>
      <c r="V41" s="6">
        <v>0</v>
      </c>
      <c r="W41" s="6">
        <v>0</v>
      </c>
      <c r="X41" s="6">
        <v>0</v>
      </c>
      <c r="Y41" s="6">
        <v>36</v>
      </c>
    </row>
    <row r="42" spans="1:25" x14ac:dyDescent="0.25">
      <c r="C42" t="s">
        <v>215</v>
      </c>
      <c r="D42" s="6">
        <v>0</v>
      </c>
      <c r="E42" s="6">
        <v>0</v>
      </c>
      <c r="F42" s="6">
        <v>1</v>
      </c>
      <c r="G42" s="6">
        <v>0</v>
      </c>
      <c r="H42" s="6">
        <v>0</v>
      </c>
      <c r="I42" s="6">
        <v>0</v>
      </c>
      <c r="J42" s="6">
        <v>1</v>
      </c>
      <c r="K42" s="6">
        <v>0</v>
      </c>
      <c r="L42" s="6">
        <v>1</v>
      </c>
      <c r="M42" s="6">
        <v>0</v>
      </c>
      <c r="N42" s="6">
        <v>0</v>
      </c>
      <c r="O42" s="6">
        <v>5</v>
      </c>
      <c r="P42" s="6">
        <v>0</v>
      </c>
      <c r="Q42" s="6">
        <v>0</v>
      </c>
      <c r="R42" s="6">
        <v>0</v>
      </c>
      <c r="S42" s="6">
        <v>0</v>
      </c>
      <c r="T42" s="6">
        <v>0</v>
      </c>
      <c r="U42" s="6">
        <v>0</v>
      </c>
      <c r="V42" s="6">
        <v>1</v>
      </c>
      <c r="W42" s="6">
        <v>1</v>
      </c>
      <c r="X42" s="6">
        <v>4</v>
      </c>
      <c r="Y42" s="6">
        <v>14</v>
      </c>
    </row>
    <row r="43" spans="1:25" x14ac:dyDescent="0.25">
      <c r="D43" s="6"/>
      <c r="E43" s="6"/>
      <c r="F43" s="6"/>
      <c r="G43" s="6"/>
      <c r="H43" s="6"/>
      <c r="I43" s="6"/>
      <c r="J43" s="6"/>
      <c r="K43" s="6"/>
      <c r="L43" s="6"/>
      <c r="M43" s="6"/>
      <c r="N43" s="6"/>
      <c r="O43" s="6"/>
      <c r="P43" s="6"/>
      <c r="Q43" s="6"/>
      <c r="R43" s="6"/>
      <c r="S43" s="6"/>
      <c r="T43" s="6"/>
      <c r="U43" s="6"/>
      <c r="V43" s="6"/>
      <c r="W43" s="6"/>
      <c r="X43" s="6"/>
      <c r="Y43" s="6"/>
    </row>
    <row r="44" spans="1:25" x14ac:dyDescent="0.25">
      <c r="B44" t="s">
        <v>216</v>
      </c>
      <c r="D44" s="6">
        <v>3</v>
      </c>
      <c r="E44" s="6">
        <v>1</v>
      </c>
      <c r="F44" s="6">
        <v>3</v>
      </c>
      <c r="G44" s="6">
        <v>1</v>
      </c>
      <c r="H44" s="6">
        <v>1</v>
      </c>
      <c r="I44" s="6">
        <v>1</v>
      </c>
      <c r="J44" s="6">
        <v>1</v>
      </c>
      <c r="K44" s="6">
        <v>0</v>
      </c>
      <c r="L44" s="6">
        <v>1</v>
      </c>
      <c r="M44" s="6">
        <v>1</v>
      </c>
      <c r="N44" s="6">
        <v>1</v>
      </c>
      <c r="O44" s="6">
        <v>0</v>
      </c>
      <c r="P44" s="6">
        <v>0</v>
      </c>
      <c r="Q44" s="6">
        <v>0</v>
      </c>
      <c r="R44" s="6">
        <v>0</v>
      </c>
      <c r="S44" s="6">
        <v>0</v>
      </c>
      <c r="T44" s="6">
        <v>0</v>
      </c>
      <c r="U44" s="6">
        <v>0</v>
      </c>
      <c r="V44" s="6">
        <v>1</v>
      </c>
      <c r="W44" s="6">
        <v>0</v>
      </c>
      <c r="X44" s="6">
        <v>0</v>
      </c>
      <c r="Y44" s="6">
        <v>15</v>
      </c>
    </row>
    <row r="45" spans="1:25" x14ac:dyDescent="0.25">
      <c r="B45" t="s">
        <v>217</v>
      </c>
      <c r="D45" s="6">
        <v>3</v>
      </c>
      <c r="E45" s="6">
        <v>3</v>
      </c>
      <c r="F45" s="6">
        <v>3</v>
      </c>
      <c r="G45" s="6">
        <v>0</v>
      </c>
      <c r="H45" s="6">
        <v>0</v>
      </c>
      <c r="I45" s="6">
        <v>0</v>
      </c>
      <c r="J45" s="6">
        <v>0</v>
      </c>
      <c r="K45" s="6">
        <v>8</v>
      </c>
      <c r="L45" s="6">
        <v>3</v>
      </c>
      <c r="M45" s="6">
        <v>2</v>
      </c>
      <c r="N45" s="6">
        <v>3</v>
      </c>
      <c r="O45" s="6">
        <v>0</v>
      </c>
      <c r="P45" s="6">
        <v>0</v>
      </c>
      <c r="Q45" s="6">
        <v>0</v>
      </c>
      <c r="R45" s="6">
        <v>0</v>
      </c>
      <c r="S45" s="6">
        <v>0</v>
      </c>
      <c r="T45" s="6">
        <v>0</v>
      </c>
      <c r="U45" s="6">
        <v>0</v>
      </c>
      <c r="V45" s="6">
        <v>5</v>
      </c>
      <c r="W45" s="6">
        <v>1</v>
      </c>
      <c r="X45" s="6">
        <v>1</v>
      </c>
      <c r="Y45" s="6">
        <v>32</v>
      </c>
    </row>
    <row r="46" spans="1:25" x14ac:dyDescent="0.25">
      <c r="D46" s="6"/>
      <c r="E46" s="6"/>
      <c r="F46" s="6"/>
      <c r="G46" s="6"/>
      <c r="H46" s="6"/>
      <c r="I46" s="6"/>
      <c r="J46" s="6"/>
      <c r="K46" s="6"/>
      <c r="L46" s="6"/>
      <c r="M46" s="6"/>
      <c r="N46" s="6"/>
      <c r="O46" s="6"/>
      <c r="P46" s="6"/>
      <c r="Q46" s="6"/>
      <c r="R46" s="6"/>
      <c r="S46" s="6"/>
      <c r="T46" s="6"/>
      <c r="U46" s="6"/>
      <c r="V46" s="6"/>
      <c r="W46" s="6"/>
      <c r="X46" s="6"/>
      <c r="Y46" s="6"/>
    </row>
    <row r="47" spans="1:25" x14ac:dyDescent="0.25">
      <c r="A47" s="2" t="s">
        <v>250</v>
      </c>
      <c r="C47" t="s">
        <v>23</v>
      </c>
      <c r="D47" s="6">
        <v>10</v>
      </c>
      <c r="E47" s="6">
        <v>10</v>
      </c>
      <c r="F47" s="6">
        <v>14</v>
      </c>
      <c r="G47" s="6">
        <v>8</v>
      </c>
      <c r="H47" s="6">
        <v>8</v>
      </c>
      <c r="I47" s="6">
        <v>9</v>
      </c>
      <c r="J47" s="6">
        <v>10</v>
      </c>
      <c r="K47" s="6">
        <v>11</v>
      </c>
      <c r="L47" s="6">
        <v>10</v>
      </c>
      <c r="M47" s="6">
        <v>10</v>
      </c>
      <c r="N47" s="6">
        <v>9</v>
      </c>
      <c r="O47" s="6">
        <v>9</v>
      </c>
      <c r="P47" s="6">
        <v>7</v>
      </c>
      <c r="Q47" s="6">
        <v>10</v>
      </c>
      <c r="R47" s="6">
        <v>11</v>
      </c>
      <c r="S47" s="6">
        <v>143</v>
      </c>
      <c r="T47" s="6">
        <v>48</v>
      </c>
      <c r="U47" s="6">
        <v>269</v>
      </c>
      <c r="V47" s="6">
        <v>12</v>
      </c>
      <c r="W47" s="6">
        <v>13</v>
      </c>
      <c r="X47" s="6">
        <v>12</v>
      </c>
      <c r="Y47" s="6"/>
    </row>
    <row r="48" spans="1:25" x14ac:dyDescent="0.25">
      <c r="C48" t="s">
        <v>113</v>
      </c>
      <c r="D48" s="6">
        <v>4.8499999999999996</v>
      </c>
      <c r="E48" s="6">
        <v>4.4000000000000004</v>
      </c>
      <c r="F48" s="6">
        <v>3.95</v>
      </c>
      <c r="G48" s="6">
        <v>1.95</v>
      </c>
      <c r="H48" s="6">
        <v>3</v>
      </c>
      <c r="I48" s="6">
        <v>2</v>
      </c>
      <c r="J48" s="6">
        <v>0</v>
      </c>
      <c r="K48" s="6">
        <v>8</v>
      </c>
      <c r="L48" s="6">
        <v>4</v>
      </c>
      <c r="M48" s="6">
        <v>3.25</v>
      </c>
      <c r="N48" s="6">
        <v>3</v>
      </c>
      <c r="O48" s="6">
        <v>7.8</v>
      </c>
      <c r="P48" s="6">
        <v>4</v>
      </c>
      <c r="Q48" s="6">
        <v>5</v>
      </c>
      <c r="R48" s="6">
        <v>3</v>
      </c>
      <c r="S48" s="6">
        <v>2.262</v>
      </c>
      <c r="T48" s="6">
        <v>2.7176999999999998</v>
      </c>
      <c r="U48" s="6">
        <v>2.399</v>
      </c>
      <c r="V48" s="6">
        <v>8.5</v>
      </c>
      <c r="W48" s="6">
        <v>6</v>
      </c>
      <c r="X48" s="6">
        <v>9.6999999999999993</v>
      </c>
      <c r="Y48" s="6"/>
    </row>
    <row r="49" spans="1:25" x14ac:dyDescent="0.25">
      <c r="C49" t="s">
        <v>114</v>
      </c>
      <c r="D49" s="6">
        <v>3.9</v>
      </c>
      <c r="E49" s="6">
        <v>2</v>
      </c>
      <c r="F49" s="6">
        <v>2.4000000000000004</v>
      </c>
      <c r="G49" s="6">
        <v>2.4</v>
      </c>
      <c r="H49" s="6">
        <v>1.2999999999999998</v>
      </c>
      <c r="I49" s="6">
        <v>0.89999999999999991</v>
      </c>
      <c r="J49" s="6">
        <v>1</v>
      </c>
      <c r="K49" s="6">
        <v>5</v>
      </c>
      <c r="L49" s="6">
        <v>2.5</v>
      </c>
      <c r="M49" s="6">
        <v>3.5</v>
      </c>
      <c r="N49" s="6">
        <v>3</v>
      </c>
      <c r="O49" s="6">
        <v>3.4999999999999991</v>
      </c>
      <c r="P49" s="6">
        <v>4.5</v>
      </c>
      <c r="Q49" s="6">
        <v>4</v>
      </c>
      <c r="R49" s="6">
        <v>2</v>
      </c>
      <c r="S49" s="6">
        <v>1.4680000000000002</v>
      </c>
      <c r="T49" s="6">
        <v>1.7016</v>
      </c>
      <c r="U49" s="6">
        <v>1.3679999999999999</v>
      </c>
      <c r="V49" s="6">
        <v>5</v>
      </c>
      <c r="W49" s="6">
        <v>5</v>
      </c>
      <c r="X49" s="6">
        <v>5.5</v>
      </c>
      <c r="Y49" s="6"/>
    </row>
    <row r="50" spans="1:25" x14ac:dyDescent="0.25">
      <c r="A50" s="2" t="s">
        <v>249</v>
      </c>
      <c r="C50" t="s">
        <v>23</v>
      </c>
      <c r="D50" s="6">
        <v>10</v>
      </c>
      <c r="E50" s="6">
        <v>9</v>
      </c>
      <c r="F50" s="6">
        <v>16</v>
      </c>
      <c r="G50" s="6">
        <v>8</v>
      </c>
      <c r="H50" s="6">
        <v>9</v>
      </c>
      <c r="I50" s="6">
        <v>6</v>
      </c>
      <c r="J50" s="6">
        <v>5</v>
      </c>
      <c r="K50" s="6">
        <v>8</v>
      </c>
      <c r="L50" s="6">
        <v>4</v>
      </c>
      <c r="M50" s="6">
        <v>9</v>
      </c>
      <c r="N50" s="6">
        <v>6</v>
      </c>
      <c r="O50" s="6">
        <v>8</v>
      </c>
      <c r="P50" s="6">
        <v>4</v>
      </c>
      <c r="Q50" s="6">
        <v>10</v>
      </c>
      <c r="R50" s="6">
        <v>3</v>
      </c>
      <c r="S50" s="6">
        <v>143</v>
      </c>
      <c r="T50" s="6">
        <v>48</v>
      </c>
      <c r="U50" s="6">
        <v>269</v>
      </c>
      <c r="V50" s="6">
        <v>10</v>
      </c>
      <c r="W50" s="6">
        <v>9</v>
      </c>
      <c r="X50" s="6">
        <v>10</v>
      </c>
      <c r="Y50" s="6"/>
    </row>
    <row r="51" spans="1:25" x14ac:dyDescent="0.25">
      <c r="C51" t="s">
        <v>113</v>
      </c>
      <c r="D51" s="6">
        <v>13.525</v>
      </c>
      <c r="E51" s="6">
        <v>13.9</v>
      </c>
      <c r="F51" s="6">
        <v>14</v>
      </c>
      <c r="G51" s="6">
        <v>15</v>
      </c>
      <c r="H51" s="6">
        <v>16</v>
      </c>
      <c r="I51" s="6">
        <v>17.8</v>
      </c>
      <c r="J51" s="6">
        <v>17</v>
      </c>
      <c r="K51" s="6">
        <v>18.25</v>
      </c>
      <c r="L51" s="6">
        <v>17</v>
      </c>
      <c r="M51" s="6">
        <v>16</v>
      </c>
      <c r="N51" s="6">
        <v>17.5</v>
      </c>
      <c r="O51" s="6">
        <v>14.8</v>
      </c>
      <c r="P51" s="6">
        <v>17.5</v>
      </c>
      <c r="Q51" s="6">
        <v>17.5</v>
      </c>
      <c r="R51" s="6">
        <v>40</v>
      </c>
      <c r="S51" s="6">
        <v>5.6829999999999998</v>
      </c>
      <c r="T51" s="6">
        <v>6.1443000000000003</v>
      </c>
      <c r="U51" s="6">
        <v>5.6829999999999998</v>
      </c>
      <c r="V51" s="6">
        <v>14</v>
      </c>
      <c r="W51" s="6">
        <v>14</v>
      </c>
      <c r="X51" s="6">
        <v>14.5</v>
      </c>
      <c r="Y51" s="6"/>
    </row>
    <row r="52" spans="1:25" x14ac:dyDescent="0.25">
      <c r="C52" t="s">
        <v>114</v>
      </c>
      <c r="D52" s="6">
        <v>1</v>
      </c>
      <c r="E52" s="6">
        <v>1.3000000000000007</v>
      </c>
      <c r="F52" s="6">
        <v>1</v>
      </c>
      <c r="G52" s="6">
        <v>1</v>
      </c>
      <c r="H52" s="6">
        <v>1</v>
      </c>
      <c r="I52" s="6">
        <v>5</v>
      </c>
      <c r="J52" s="6">
        <v>1</v>
      </c>
      <c r="K52" s="6">
        <v>4.25</v>
      </c>
      <c r="L52" s="6">
        <v>3.5</v>
      </c>
      <c r="M52" s="6">
        <v>5</v>
      </c>
      <c r="N52" s="6">
        <v>7</v>
      </c>
      <c r="O52" s="6">
        <v>3.8000000000000007</v>
      </c>
      <c r="P52" s="6">
        <v>22.5</v>
      </c>
      <c r="Q52" s="6">
        <v>8</v>
      </c>
      <c r="R52" s="6">
        <v>25</v>
      </c>
      <c r="S52" s="6">
        <v>1.9589999999999996</v>
      </c>
      <c r="T52" s="6">
        <v>2.5109000000000004</v>
      </c>
      <c r="U52" s="6">
        <v>1.8599999999999994</v>
      </c>
      <c r="V52" s="6">
        <v>2</v>
      </c>
      <c r="W52" s="6">
        <v>5</v>
      </c>
      <c r="X52" s="6">
        <v>4</v>
      </c>
      <c r="Y52" s="6"/>
    </row>
    <row r="53" spans="1:25" x14ac:dyDescent="0.25">
      <c r="D53" s="6"/>
      <c r="E53" s="6"/>
      <c r="F53" s="6"/>
      <c r="G53" s="6"/>
      <c r="H53" s="6"/>
      <c r="I53" s="6"/>
      <c r="J53" s="6"/>
      <c r="K53" s="6"/>
      <c r="L53" s="6"/>
      <c r="M53" s="6"/>
      <c r="N53" s="6"/>
      <c r="O53" s="6"/>
      <c r="P53" s="6"/>
      <c r="Q53" s="6"/>
      <c r="R53" s="6"/>
      <c r="S53" s="6"/>
      <c r="T53" s="6"/>
      <c r="U53" s="6"/>
      <c r="V53" s="6"/>
      <c r="W53" s="6"/>
      <c r="X53" s="6"/>
      <c r="Y53" s="6"/>
    </row>
    <row r="54" spans="1:25" x14ac:dyDescent="0.25">
      <c r="A54" s="23" t="s">
        <v>245</v>
      </c>
      <c r="C54" t="s">
        <v>23</v>
      </c>
      <c r="D54" s="6">
        <v>9</v>
      </c>
      <c r="E54" s="6">
        <v>8</v>
      </c>
      <c r="F54" s="6">
        <v>14</v>
      </c>
      <c r="G54" s="6">
        <v>6</v>
      </c>
      <c r="H54" s="6">
        <v>9</v>
      </c>
      <c r="I54" s="6">
        <v>10</v>
      </c>
      <c r="J54" s="6">
        <v>10</v>
      </c>
      <c r="K54" s="6">
        <v>11</v>
      </c>
      <c r="L54" s="6">
        <v>10</v>
      </c>
      <c r="M54" s="6">
        <v>9</v>
      </c>
      <c r="N54" s="6">
        <v>7</v>
      </c>
      <c r="O54" s="6" t="s">
        <v>26</v>
      </c>
      <c r="P54" s="6">
        <v>10</v>
      </c>
      <c r="Q54" s="6">
        <v>11</v>
      </c>
      <c r="R54" s="6">
        <v>15</v>
      </c>
      <c r="S54" s="6" t="s">
        <v>26</v>
      </c>
      <c r="T54" s="6" t="s">
        <v>26</v>
      </c>
      <c r="U54" s="6" t="s">
        <v>26</v>
      </c>
      <c r="V54" s="6" t="s">
        <v>26</v>
      </c>
      <c r="W54" s="6" t="s">
        <v>26</v>
      </c>
      <c r="X54" s="6" t="s">
        <v>26</v>
      </c>
      <c r="Y54" s="6"/>
    </row>
    <row r="55" spans="1:25" x14ac:dyDescent="0.25">
      <c r="A55" s="23"/>
      <c r="C55" t="s">
        <v>113</v>
      </c>
      <c r="D55" s="6">
        <v>0</v>
      </c>
      <c r="E55" s="6">
        <v>80</v>
      </c>
      <c r="F55" s="6">
        <v>5</v>
      </c>
      <c r="G55" s="6">
        <v>45</v>
      </c>
      <c r="H55" s="6">
        <v>50</v>
      </c>
      <c r="I55" s="6">
        <v>0</v>
      </c>
      <c r="J55" s="6">
        <v>0</v>
      </c>
      <c r="K55" s="6">
        <v>60</v>
      </c>
      <c r="L55" s="6">
        <v>100</v>
      </c>
      <c r="M55" s="6">
        <v>0</v>
      </c>
      <c r="N55" s="6">
        <v>100</v>
      </c>
      <c r="O55" s="6" t="s">
        <v>26</v>
      </c>
      <c r="P55" s="6">
        <v>100</v>
      </c>
      <c r="Q55" s="6">
        <v>100</v>
      </c>
      <c r="R55" s="6">
        <v>100</v>
      </c>
      <c r="S55" s="6" t="s">
        <v>26</v>
      </c>
      <c r="T55" s="6" t="s">
        <v>26</v>
      </c>
      <c r="U55" s="6" t="s">
        <v>26</v>
      </c>
      <c r="V55" s="6" t="s">
        <v>26</v>
      </c>
      <c r="W55" s="6" t="s">
        <v>26</v>
      </c>
      <c r="X55" s="6" t="s">
        <v>26</v>
      </c>
      <c r="Y55" s="6"/>
    </row>
    <row r="56" spans="1:25" x14ac:dyDescent="0.25">
      <c r="A56" s="23"/>
      <c r="C56" t="s">
        <v>114</v>
      </c>
      <c r="D56" s="6">
        <v>50</v>
      </c>
      <c r="E56" s="6">
        <v>62</v>
      </c>
      <c r="F56" s="6">
        <v>60</v>
      </c>
      <c r="G56" s="6">
        <v>100</v>
      </c>
      <c r="H56" s="6">
        <v>75</v>
      </c>
      <c r="I56" s="6">
        <v>0</v>
      </c>
      <c r="J56" s="6">
        <v>0</v>
      </c>
      <c r="K56" s="6">
        <v>40</v>
      </c>
      <c r="L56" s="6">
        <v>0</v>
      </c>
      <c r="M56" s="6">
        <v>35</v>
      </c>
      <c r="N56" s="6">
        <v>10</v>
      </c>
      <c r="O56" s="6" t="s">
        <v>26</v>
      </c>
      <c r="P56" s="6">
        <v>0</v>
      </c>
      <c r="Q56" s="6">
        <v>0</v>
      </c>
      <c r="R56" s="6">
        <v>0</v>
      </c>
      <c r="S56" s="6" t="s">
        <v>26</v>
      </c>
      <c r="T56" s="6" t="s">
        <v>26</v>
      </c>
      <c r="U56" s="6" t="s">
        <v>26</v>
      </c>
      <c r="V56" s="6" t="s">
        <v>26</v>
      </c>
      <c r="W56" s="6" t="s">
        <v>26</v>
      </c>
      <c r="X56" s="6" t="s">
        <v>26</v>
      </c>
      <c r="Y56" s="6"/>
    </row>
    <row r="57" spans="1:25" x14ac:dyDescent="0.25">
      <c r="A57" s="23" t="s">
        <v>246</v>
      </c>
      <c r="C57" t="s">
        <v>23</v>
      </c>
      <c r="D57" s="6">
        <v>10</v>
      </c>
      <c r="E57" s="6">
        <v>8</v>
      </c>
      <c r="F57" s="6">
        <v>15</v>
      </c>
      <c r="G57" s="6">
        <v>7</v>
      </c>
      <c r="H57" s="6">
        <v>9</v>
      </c>
      <c r="I57" s="6">
        <v>10</v>
      </c>
      <c r="J57" s="6">
        <v>9</v>
      </c>
      <c r="K57" s="6">
        <v>11</v>
      </c>
      <c r="L57" s="6">
        <v>10</v>
      </c>
      <c r="M57" s="6">
        <v>10</v>
      </c>
      <c r="N57" s="6">
        <v>10</v>
      </c>
      <c r="O57" s="6">
        <v>7</v>
      </c>
      <c r="P57" s="6">
        <v>11</v>
      </c>
      <c r="Q57" s="6">
        <v>11</v>
      </c>
      <c r="R57" s="6">
        <v>16</v>
      </c>
      <c r="S57" s="6" t="s">
        <v>26</v>
      </c>
      <c r="T57" s="6" t="s">
        <v>26</v>
      </c>
      <c r="U57" s="6" t="s">
        <v>26</v>
      </c>
      <c r="V57" s="6">
        <v>13</v>
      </c>
      <c r="W57" s="6">
        <v>12</v>
      </c>
      <c r="X57" s="6">
        <v>13</v>
      </c>
      <c r="Y57" s="6"/>
    </row>
    <row r="58" spans="1:25" x14ac:dyDescent="0.25">
      <c r="A58" s="23"/>
      <c r="C58" t="s">
        <v>113</v>
      </c>
      <c r="D58" s="6">
        <v>100</v>
      </c>
      <c r="E58" s="6">
        <v>100</v>
      </c>
      <c r="F58" s="6">
        <v>100</v>
      </c>
      <c r="G58" s="6">
        <v>100</v>
      </c>
      <c r="H58" s="6">
        <v>100</v>
      </c>
      <c r="I58" s="6">
        <v>100</v>
      </c>
      <c r="J58" s="6">
        <v>100</v>
      </c>
      <c r="K58" s="6">
        <v>100</v>
      </c>
      <c r="L58" s="6">
        <v>100</v>
      </c>
      <c r="M58" s="6">
        <v>100</v>
      </c>
      <c r="N58" s="6">
        <v>100</v>
      </c>
      <c r="O58" s="6">
        <v>100</v>
      </c>
      <c r="P58" s="6">
        <v>100</v>
      </c>
      <c r="Q58" s="6">
        <v>100</v>
      </c>
      <c r="R58" s="6">
        <v>100</v>
      </c>
      <c r="S58" s="6" t="s">
        <v>26</v>
      </c>
      <c r="T58" s="6" t="s">
        <v>26</v>
      </c>
      <c r="U58" s="6" t="s">
        <v>26</v>
      </c>
      <c r="V58" s="6">
        <v>100</v>
      </c>
      <c r="W58" s="6">
        <v>100</v>
      </c>
      <c r="X58" s="6">
        <v>100</v>
      </c>
      <c r="Y58" s="6"/>
    </row>
    <row r="59" spans="1:25" x14ac:dyDescent="0.25">
      <c r="A59" s="23"/>
      <c r="C59" t="s">
        <v>114</v>
      </c>
      <c r="D59" s="6">
        <v>10</v>
      </c>
      <c r="E59" s="6">
        <v>15</v>
      </c>
      <c r="F59" s="6">
        <v>0</v>
      </c>
      <c r="G59" s="6">
        <v>0</v>
      </c>
      <c r="H59" s="6">
        <v>0</v>
      </c>
      <c r="I59" s="6">
        <v>5</v>
      </c>
      <c r="J59" s="6">
        <v>4</v>
      </c>
      <c r="K59" s="6">
        <v>0</v>
      </c>
      <c r="L59" s="6">
        <v>0</v>
      </c>
      <c r="M59" s="6">
        <v>0</v>
      </c>
      <c r="N59" s="6">
        <v>0</v>
      </c>
      <c r="O59" s="6">
        <v>33.599999999999994</v>
      </c>
      <c r="P59" s="6">
        <v>0</v>
      </c>
      <c r="Q59" s="6">
        <v>0</v>
      </c>
      <c r="R59" s="6">
        <v>0</v>
      </c>
      <c r="S59" s="6" t="s">
        <v>26</v>
      </c>
      <c r="T59" s="6" t="s">
        <v>26</v>
      </c>
      <c r="U59" s="6" t="s">
        <v>26</v>
      </c>
      <c r="V59" s="6">
        <v>0</v>
      </c>
      <c r="W59" s="6">
        <v>0</v>
      </c>
      <c r="X59" s="6">
        <v>0</v>
      </c>
      <c r="Y59" s="6"/>
    </row>
    <row r="60" spans="1:25" x14ac:dyDescent="0.25">
      <c r="D60" s="6"/>
      <c r="E60" s="6"/>
      <c r="F60" s="6"/>
      <c r="G60" s="6"/>
      <c r="H60" s="6"/>
      <c r="I60" s="6"/>
      <c r="J60" s="6"/>
      <c r="K60" s="6"/>
      <c r="L60" s="6"/>
      <c r="M60" s="6"/>
      <c r="N60" s="6"/>
      <c r="O60" s="6"/>
      <c r="P60" s="6"/>
      <c r="Q60" s="6"/>
      <c r="R60" s="6"/>
      <c r="S60" s="6"/>
      <c r="T60" s="6"/>
      <c r="U60" s="6"/>
      <c r="V60" s="6"/>
      <c r="W60" s="6"/>
      <c r="X60" s="6"/>
      <c r="Y60" s="6"/>
    </row>
    <row r="61" spans="1:25" ht="21" x14ac:dyDescent="0.35">
      <c r="A61" s="24" t="s">
        <v>218</v>
      </c>
      <c r="D61" s="6"/>
      <c r="E61" s="6"/>
      <c r="F61" s="6"/>
      <c r="G61" s="6"/>
      <c r="H61" s="6"/>
      <c r="I61" s="6"/>
      <c r="J61" s="6"/>
      <c r="K61" s="6"/>
      <c r="L61" s="6"/>
      <c r="M61" s="6"/>
      <c r="N61" s="6"/>
      <c r="O61" s="6"/>
      <c r="P61" s="6"/>
      <c r="Q61" s="6"/>
      <c r="R61" s="6"/>
      <c r="S61" s="6"/>
      <c r="T61" s="6"/>
      <c r="U61" s="6"/>
      <c r="V61" s="6"/>
      <c r="W61" s="6"/>
      <c r="X61" s="6"/>
      <c r="Y61" s="6"/>
    </row>
    <row r="62" spans="1:25" x14ac:dyDescent="0.25">
      <c r="D62" s="6"/>
      <c r="E62" s="6"/>
      <c r="F62" s="6"/>
      <c r="G62" s="6"/>
      <c r="H62" s="6"/>
      <c r="I62" s="6"/>
      <c r="J62" s="6"/>
      <c r="K62" s="6"/>
      <c r="L62" s="6"/>
      <c r="M62" s="6"/>
      <c r="N62" s="6"/>
      <c r="O62" s="6"/>
      <c r="P62" s="6"/>
      <c r="Q62" s="6"/>
      <c r="R62" s="6"/>
      <c r="S62" s="6"/>
      <c r="T62" s="6"/>
      <c r="U62" s="6"/>
      <c r="V62" s="6"/>
      <c r="W62" s="6"/>
      <c r="X62" s="6"/>
      <c r="Y62" s="6"/>
    </row>
    <row r="63" spans="1:25" x14ac:dyDescent="0.25">
      <c r="A63" s="2" t="s">
        <v>235</v>
      </c>
      <c r="B63" t="s">
        <v>23</v>
      </c>
      <c r="D63" s="6">
        <v>10</v>
      </c>
      <c r="E63" s="6">
        <v>9</v>
      </c>
      <c r="F63" s="6">
        <v>14</v>
      </c>
      <c r="G63" s="6">
        <v>8</v>
      </c>
      <c r="H63" s="6">
        <v>9</v>
      </c>
      <c r="I63" s="6">
        <v>10</v>
      </c>
      <c r="J63" s="6">
        <v>10</v>
      </c>
      <c r="K63" s="6">
        <v>10</v>
      </c>
      <c r="L63" s="6">
        <v>10</v>
      </c>
      <c r="M63" s="6">
        <v>10</v>
      </c>
      <c r="N63" s="6">
        <v>10</v>
      </c>
      <c r="O63" s="6">
        <v>10</v>
      </c>
      <c r="P63" s="6">
        <v>9</v>
      </c>
      <c r="Q63" s="6">
        <v>11</v>
      </c>
      <c r="R63" s="6">
        <v>15</v>
      </c>
      <c r="S63" s="6">
        <v>143</v>
      </c>
      <c r="T63" s="6">
        <v>48</v>
      </c>
      <c r="U63" s="6">
        <v>269</v>
      </c>
      <c r="V63" s="6">
        <v>10</v>
      </c>
      <c r="W63" s="6">
        <v>8</v>
      </c>
      <c r="X63" s="6">
        <v>9</v>
      </c>
      <c r="Y63" s="6">
        <v>642</v>
      </c>
    </row>
    <row r="64" spans="1:25" x14ac:dyDescent="0.25">
      <c r="B64" t="s">
        <v>220</v>
      </c>
      <c r="D64" s="6">
        <v>0</v>
      </c>
      <c r="E64" s="6">
        <v>0</v>
      </c>
      <c r="F64" s="6">
        <v>2</v>
      </c>
      <c r="G64" s="6">
        <v>0</v>
      </c>
      <c r="H64" s="6">
        <v>0</v>
      </c>
      <c r="I64" s="6">
        <v>0</v>
      </c>
      <c r="J64" s="6">
        <v>0</v>
      </c>
      <c r="K64" s="6">
        <v>7</v>
      </c>
      <c r="L64" s="6">
        <v>0</v>
      </c>
      <c r="M64" s="6">
        <v>6</v>
      </c>
      <c r="N64" s="6">
        <v>1</v>
      </c>
      <c r="O64" s="6">
        <v>10</v>
      </c>
      <c r="P64" s="6">
        <v>0</v>
      </c>
      <c r="Q64" s="6">
        <v>0</v>
      </c>
      <c r="R64" s="6">
        <v>0</v>
      </c>
      <c r="S64" s="6">
        <v>0</v>
      </c>
      <c r="T64" s="6">
        <v>0</v>
      </c>
      <c r="U64" s="6">
        <v>0</v>
      </c>
      <c r="V64" s="6">
        <v>5</v>
      </c>
      <c r="W64" s="6">
        <v>3</v>
      </c>
      <c r="X64" s="6">
        <v>3</v>
      </c>
      <c r="Y64" s="6">
        <v>37</v>
      </c>
    </row>
    <row r="65" spans="2:25" x14ac:dyDescent="0.25">
      <c r="B65" t="s">
        <v>221</v>
      </c>
      <c r="D65" s="6">
        <v>9</v>
      </c>
      <c r="E65" s="6">
        <v>7</v>
      </c>
      <c r="F65" s="6">
        <v>11</v>
      </c>
      <c r="G65" s="6">
        <v>5</v>
      </c>
      <c r="H65" s="6">
        <v>9</v>
      </c>
      <c r="I65" s="6">
        <v>8</v>
      </c>
      <c r="J65" s="6">
        <v>2</v>
      </c>
      <c r="K65" s="6">
        <v>10</v>
      </c>
      <c r="L65" s="6">
        <v>10</v>
      </c>
      <c r="M65" s="6">
        <v>4</v>
      </c>
      <c r="N65" s="6">
        <v>6</v>
      </c>
      <c r="O65" s="6">
        <v>8</v>
      </c>
      <c r="P65" s="6">
        <v>7</v>
      </c>
      <c r="Q65" s="6">
        <v>7</v>
      </c>
      <c r="R65" s="6">
        <v>13</v>
      </c>
      <c r="S65" s="6">
        <v>143</v>
      </c>
      <c r="T65" s="6">
        <v>48</v>
      </c>
      <c r="U65" s="6">
        <v>270</v>
      </c>
      <c r="V65" s="6">
        <v>4</v>
      </c>
      <c r="W65" s="6">
        <v>1</v>
      </c>
      <c r="X65" s="6">
        <v>2</v>
      </c>
      <c r="Y65" s="6">
        <v>584</v>
      </c>
    </row>
    <row r="66" spans="2:25" x14ac:dyDescent="0.25">
      <c r="C66" t="s">
        <v>222</v>
      </c>
      <c r="D66" s="6">
        <v>7</v>
      </c>
      <c r="E66" s="6">
        <v>5</v>
      </c>
      <c r="F66" s="6">
        <v>5</v>
      </c>
      <c r="G66" s="6">
        <v>3</v>
      </c>
      <c r="H66" s="6">
        <v>7</v>
      </c>
      <c r="I66" s="6">
        <v>4</v>
      </c>
      <c r="J66" s="6">
        <v>0</v>
      </c>
      <c r="K66" s="6">
        <v>4</v>
      </c>
      <c r="L66" s="6">
        <v>5</v>
      </c>
      <c r="M66" s="6">
        <v>2</v>
      </c>
      <c r="N66" s="6">
        <v>3</v>
      </c>
      <c r="O66" s="6">
        <v>2</v>
      </c>
      <c r="P66" s="6">
        <v>3</v>
      </c>
      <c r="Q66" s="6">
        <v>3</v>
      </c>
      <c r="R66" s="6">
        <v>3</v>
      </c>
      <c r="S66" s="6">
        <v>35</v>
      </c>
      <c r="T66" s="6">
        <v>18</v>
      </c>
      <c r="U66" s="6">
        <v>83</v>
      </c>
      <c r="V66" s="6">
        <v>1</v>
      </c>
      <c r="W66" s="6">
        <v>1</v>
      </c>
      <c r="X66" s="6">
        <v>1</v>
      </c>
      <c r="Y66" s="6">
        <v>195</v>
      </c>
    </row>
    <row r="67" spans="2:25" x14ac:dyDescent="0.25">
      <c r="C67" t="s">
        <v>236</v>
      </c>
      <c r="D67" s="6">
        <v>4</v>
      </c>
      <c r="E67" s="6">
        <v>3</v>
      </c>
      <c r="F67" s="6">
        <v>5</v>
      </c>
      <c r="G67" s="6">
        <v>2</v>
      </c>
      <c r="H67" s="6">
        <v>2</v>
      </c>
      <c r="I67" s="6">
        <v>0</v>
      </c>
      <c r="J67" s="6">
        <v>0</v>
      </c>
      <c r="K67" s="6">
        <v>1</v>
      </c>
      <c r="L67" s="6">
        <v>1</v>
      </c>
      <c r="M67" s="6">
        <v>0</v>
      </c>
      <c r="N67" s="6">
        <v>5</v>
      </c>
      <c r="O67" s="6">
        <v>1</v>
      </c>
      <c r="P67" s="6">
        <v>6</v>
      </c>
      <c r="Q67" s="6">
        <v>4</v>
      </c>
      <c r="R67" s="6">
        <v>9</v>
      </c>
      <c r="S67" s="6">
        <v>0</v>
      </c>
      <c r="T67" s="6">
        <v>0</v>
      </c>
      <c r="U67" s="6">
        <v>0</v>
      </c>
      <c r="V67" s="6">
        <v>1</v>
      </c>
      <c r="W67" s="6">
        <v>0</v>
      </c>
      <c r="X67" s="6">
        <v>0</v>
      </c>
      <c r="Y67" s="6">
        <v>44</v>
      </c>
    </row>
    <row r="68" spans="2:25" x14ac:dyDescent="0.25">
      <c r="C68" t="s">
        <v>224</v>
      </c>
      <c r="D68" s="6">
        <v>7</v>
      </c>
      <c r="E68" s="6">
        <v>3</v>
      </c>
      <c r="F68" s="6">
        <v>7</v>
      </c>
      <c r="G68" s="6">
        <v>3</v>
      </c>
      <c r="H68" s="6">
        <v>2</v>
      </c>
      <c r="I68" s="6">
        <v>1</v>
      </c>
      <c r="J68" s="6">
        <v>0</v>
      </c>
      <c r="K68" s="6">
        <v>4</v>
      </c>
      <c r="L68" s="6">
        <v>4</v>
      </c>
      <c r="M68" s="6">
        <v>0</v>
      </c>
      <c r="N68" s="6">
        <v>3</v>
      </c>
      <c r="O68" s="6">
        <v>6</v>
      </c>
      <c r="P68" s="6">
        <v>2</v>
      </c>
      <c r="Q68" s="6">
        <v>1</v>
      </c>
      <c r="R68" s="6">
        <v>4</v>
      </c>
      <c r="S68" s="6">
        <v>0</v>
      </c>
      <c r="T68" s="6">
        <v>0</v>
      </c>
      <c r="U68" s="6">
        <v>0</v>
      </c>
      <c r="V68" s="6">
        <v>0</v>
      </c>
      <c r="W68" s="6">
        <v>0</v>
      </c>
      <c r="X68" s="6">
        <v>0</v>
      </c>
      <c r="Y68" s="6">
        <v>47</v>
      </c>
    </row>
    <row r="69" spans="2:25" x14ac:dyDescent="0.25">
      <c r="C69" t="s">
        <v>225</v>
      </c>
      <c r="D69" s="6">
        <v>4</v>
      </c>
      <c r="E69" s="6">
        <v>4</v>
      </c>
      <c r="F69" s="6">
        <v>7</v>
      </c>
      <c r="G69" s="6">
        <v>2</v>
      </c>
      <c r="H69" s="6">
        <v>6</v>
      </c>
      <c r="I69" s="6">
        <v>2</v>
      </c>
      <c r="J69" s="6">
        <v>1</v>
      </c>
      <c r="K69" s="6">
        <v>7</v>
      </c>
      <c r="L69" s="6">
        <v>6</v>
      </c>
      <c r="M69" s="6">
        <v>2</v>
      </c>
      <c r="N69" s="6">
        <v>1</v>
      </c>
      <c r="O69" s="6">
        <v>3</v>
      </c>
      <c r="P69" s="6">
        <v>4</v>
      </c>
      <c r="Q69" s="6">
        <v>2</v>
      </c>
      <c r="R69" s="6">
        <v>4</v>
      </c>
      <c r="S69" s="6">
        <v>0</v>
      </c>
      <c r="T69" s="6">
        <v>0</v>
      </c>
      <c r="U69" s="6">
        <v>0</v>
      </c>
      <c r="V69" s="6">
        <v>0</v>
      </c>
      <c r="W69" s="6">
        <v>0</v>
      </c>
      <c r="X69" s="6">
        <v>0</v>
      </c>
      <c r="Y69" s="6">
        <v>55</v>
      </c>
    </row>
    <row r="70" spans="2:25" x14ac:dyDescent="0.25">
      <c r="C70" t="s">
        <v>226</v>
      </c>
      <c r="D70" s="6">
        <v>7</v>
      </c>
      <c r="E70" s="6">
        <v>4</v>
      </c>
      <c r="F70" s="6">
        <v>5</v>
      </c>
      <c r="G70" s="6">
        <v>2</v>
      </c>
      <c r="H70" s="6">
        <v>6</v>
      </c>
      <c r="I70" s="6">
        <v>6</v>
      </c>
      <c r="J70" s="6">
        <v>1</v>
      </c>
      <c r="K70" s="6">
        <v>4</v>
      </c>
      <c r="L70" s="6">
        <v>4</v>
      </c>
      <c r="M70" s="6">
        <v>1</v>
      </c>
      <c r="N70" s="6">
        <v>2</v>
      </c>
      <c r="O70" s="6">
        <v>0</v>
      </c>
      <c r="P70" s="6">
        <v>3</v>
      </c>
      <c r="Q70" s="6">
        <v>1</v>
      </c>
      <c r="R70" s="6">
        <v>5</v>
      </c>
      <c r="S70" s="6">
        <v>143</v>
      </c>
      <c r="T70" s="6">
        <v>48</v>
      </c>
      <c r="U70" s="6">
        <v>270</v>
      </c>
      <c r="V70" s="6">
        <v>0</v>
      </c>
      <c r="W70" s="6">
        <v>0</v>
      </c>
      <c r="X70" s="6">
        <v>0</v>
      </c>
      <c r="Y70" s="6">
        <v>513</v>
      </c>
    </row>
    <row r="71" spans="2:25" x14ac:dyDescent="0.25">
      <c r="B71" t="s">
        <v>237</v>
      </c>
      <c r="D71" s="6">
        <v>7</v>
      </c>
      <c r="E71" s="6">
        <v>5</v>
      </c>
      <c r="F71" s="6">
        <v>5</v>
      </c>
      <c r="G71" s="6">
        <v>2</v>
      </c>
      <c r="H71" s="6">
        <v>4</v>
      </c>
      <c r="I71" s="6">
        <v>7</v>
      </c>
      <c r="J71" s="6">
        <v>1</v>
      </c>
      <c r="K71" s="6">
        <v>6</v>
      </c>
      <c r="L71" s="6">
        <v>4</v>
      </c>
      <c r="M71" s="6">
        <v>1</v>
      </c>
      <c r="N71" s="6">
        <v>0</v>
      </c>
      <c r="O71" s="6">
        <v>4</v>
      </c>
      <c r="P71" s="6">
        <v>1</v>
      </c>
      <c r="Q71" s="6">
        <v>1</v>
      </c>
      <c r="R71" s="6">
        <v>1</v>
      </c>
      <c r="S71" s="6">
        <v>25</v>
      </c>
      <c r="T71" s="6">
        <v>14</v>
      </c>
      <c r="U71" s="6">
        <v>63</v>
      </c>
      <c r="V71" s="6">
        <v>0</v>
      </c>
      <c r="W71" s="6">
        <v>0</v>
      </c>
      <c r="X71" s="6">
        <v>0</v>
      </c>
      <c r="Y71" s="6">
        <v>151</v>
      </c>
    </row>
    <row r="72" spans="2:25" x14ac:dyDescent="0.25">
      <c r="C72" t="s">
        <v>228</v>
      </c>
      <c r="D72" s="6">
        <v>6</v>
      </c>
      <c r="E72" s="6">
        <v>1</v>
      </c>
      <c r="F72" s="6">
        <v>3</v>
      </c>
      <c r="G72" s="6">
        <v>0</v>
      </c>
      <c r="H72" s="6">
        <v>2</v>
      </c>
      <c r="I72" s="6">
        <v>0</v>
      </c>
      <c r="J72" s="6">
        <v>0</v>
      </c>
      <c r="K72" s="6">
        <v>0</v>
      </c>
      <c r="L72" s="6">
        <v>0</v>
      </c>
      <c r="M72" s="6">
        <v>0</v>
      </c>
      <c r="N72" s="6">
        <v>0</v>
      </c>
      <c r="O72" s="6">
        <v>0</v>
      </c>
      <c r="P72" s="6">
        <v>0</v>
      </c>
      <c r="Q72" s="6">
        <v>0</v>
      </c>
      <c r="R72" s="6">
        <v>0</v>
      </c>
      <c r="S72" s="6">
        <v>0</v>
      </c>
      <c r="T72" s="6">
        <v>0</v>
      </c>
      <c r="U72" s="6">
        <v>0</v>
      </c>
      <c r="V72" s="6">
        <v>0</v>
      </c>
      <c r="W72" s="6">
        <v>0</v>
      </c>
      <c r="X72" s="6">
        <v>0</v>
      </c>
      <c r="Y72" s="6">
        <v>12</v>
      </c>
    </row>
    <row r="73" spans="2:25" x14ac:dyDescent="0.25">
      <c r="C73" t="s">
        <v>238</v>
      </c>
      <c r="D73" s="6">
        <v>7</v>
      </c>
      <c r="E73" s="6">
        <v>5</v>
      </c>
      <c r="F73" s="6">
        <v>5</v>
      </c>
      <c r="G73" s="6">
        <v>2</v>
      </c>
      <c r="H73" s="6">
        <v>4</v>
      </c>
      <c r="I73" s="6">
        <v>4</v>
      </c>
      <c r="J73" s="6">
        <v>0</v>
      </c>
      <c r="K73" s="6">
        <v>5</v>
      </c>
      <c r="L73" s="6">
        <v>3</v>
      </c>
      <c r="M73" s="6">
        <v>1</v>
      </c>
      <c r="N73" s="6">
        <v>1</v>
      </c>
      <c r="O73" s="6">
        <v>4</v>
      </c>
      <c r="P73" s="6">
        <v>1</v>
      </c>
      <c r="Q73" s="6">
        <v>1</v>
      </c>
      <c r="R73" s="6">
        <v>0</v>
      </c>
      <c r="S73" s="6">
        <v>0</v>
      </c>
      <c r="T73" s="6">
        <v>0</v>
      </c>
      <c r="U73" s="6">
        <v>0</v>
      </c>
      <c r="V73" s="6">
        <v>0</v>
      </c>
      <c r="W73" s="6">
        <v>0</v>
      </c>
      <c r="X73" s="6">
        <v>0</v>
      </c>
      <c r="Y73" s="6">
        <v>43</v>
      </c>
    </row>
    <row r="74" spans="2:25" x14ac:dyDescent="0.25">
      <c r="C74" t="s">
        <v>230</v>
      </c>
      <c r="D74" s="6">
        <v>7</v>
      </c>
      <c r="E74" s="6">
        <v>5</v>
      </c>
      <c r="F74" s="6">
        <v>4</v>
      </c>
      <c r="G74" s="6">
        <v>1</v>
      </c>
      <c r="H74" s="6">
        <v>4</v>
      </c>
      <c r="I74" s="6">
        <v>0</v>
      </c>
      <c r="J74" s="6">
        <v>0</v>
      </c>
      <c r="K74" s="6">
        <v>0</v>
      </c>
      <c r="L74" s="6">
        <v>0</v>
      </c>
      <c r="M74" s="6">
        <v>0</v>
      </c>
      <c r="N74" s="6">
        <v>0</v>
      </c>
      <c r="O74" s="6">
        <v>2</v>
      </c>
      <c r="P74" s="6">
        <v>0</v>
      </c>
      <c r="Q74" s="6">
        <v>0</v>
      </c>
      <c r="R74" s="6">
        <v>0</v>
      </c>
      <c r="S74" s="6">
        <v>0</v>
      </c>
      <c r="T74" s="6">
        <v>0</v>
      </c>
      <c r="U74" s="6">
        <v>0</v>
      </c>
      <c r="V74" s="6">
        <v>0</v>
      </c>
      <c r="W74" s="6">
        <v>0</v>
      </c>
      <c r="X74" s="6">
        <v>0</v>
      </c>
      <c r="Y74" s="6">
        <v>23</v>
      </c>
    </row>
    <row r="75" spans="2:25" x14ac:dyDescent="0.25">
      <c r="C75" t="s">
        <v>231</v>
      </c>
      <c r="D75" s="6">
        <v>0</v>
      </c>
      <c r="E75" s="6">
        <v>0</v>
      </c>
      <c r="F75" s="6">
        <v>0</v>
      </c>
      <c r="G75" s="6">
        <v>0</v>
      </c>
      <c r="H75" s="6">
        <v>0</v>
      </c>
      <c r="I75" s="6">
        <v>2</v>
      </c>
      <c r="J75" s="6">
        <v>0</v>
      </c>
      <c r="K75" s="6">
        <v>5</v>
      </c>
      <c r="L75" s="6">
        <v>2</v>
      </c>
      <c r="M75" s="6">
        <v>0</v>
      </c>
      <c r="N75" s="6">
        <v>0</v>
      </c>
      <c r="O75" s="6">
        <v>0</v>
      </c>
      <c r="P75" s="6">
        <v>1</v>
      </c>
      <c r="Q75" s="6">
        <v>1</v>
      </c>
      <c r="R75" s="6">
        <v>0</v>
      </c>
      <c r="S75" s="6">
        <v>0</v>
      </c>
      <c r="T75" s="6">
        <v>0</v>
      </c>
      <c r="U75" s="6">
        <v>0</v>
      </c>
      <c r="V75" s="6">
        <v>0</v>
      </c>
      <c r="W75" s="6">
        <v>0</v>
      </c>
      <c r="X75" s="6">
        <v>0</v>
      </c>
      <c r="Y75" s="6">
        <v>11</v>
      </c>
    </row>
    <row r="76" spans="2:25" x14ac:dyDescent="0.25">
      <c r="C76" t="s">
        <v>239</v>
      </c>
      <c r="D76" s="6">
        <v>5</v>
      </c>
      <c r="E76" s="6">
        <v>4</v>
      </c>
      <c r="F76" s="6">
        <v>3</v>
      </c>
      <c r="G76" s="6">
        <v>1</v>
      </c>
      <c r="H76" s="6">
        <v>1</v>
      </c>
      <c r="I76" s="6">
        <v>1</v>
      </c>
      <c r="J76" s="6">
        <v>1</v>
      </c>
      <c r="K76" s="6">
        <v>4</v>
      </c>
      <c r="L76" s="6">
        <v>4</v>
      </c>
      <c r="M76" s="6">
        <v>2</v>
      </c>
      <c r="N76" s="6">
        <v>4</v>
      </c>
      <c r="O76" s="6">
        <v>1</v>
      </c>
      <c r="P76" s="6">
        <v>5</v>
      </c>
      <c r="Q76" s="6">
        <v>1</v>
      </c>
      <c r="R76" s="6">
        <v>1</v>
      </c>
      <c r="S76" s="6">
        <v>0</v>
      </c>
      <c r="T76" s="6">
        <v>0</v>
      </c>
      <c r="U76" s="6">
        <v>0</v>
      </c>
      <c r="V76" s="6">
        <v>0</v>
      </c>
      <c r="W76" s="6">
        <v>0</v>
      </c>
      <c r="X76" s="6">
        <v>1</v>
      </c>
      <c r="Y76" s="6">
        <v>39</v>
      </c>
    </row>
    <row r="77" spans="2:25" x14ac:dyDescent="0.25">
      <c r="C77" t="s">
        <v>232</v>
      </c>
      <c r="D77" s="6">
        <v>2</v>
      </c>
      <c r="E77" s="6">
        <v>2</v>
      </c>
      <c r="F77" s="6">
        <v>3</v>
      </c>
      <c r="G77" s="6">
        <v>1</v>
      </c>
      <c r="H77" s="6">
        <v>3</v>
      </c>
      <c r="I77" s="6">
        <v>7</v>
      </c>
      <c r="J77" s="6">
        <v>1</v>
      </c>
      <c r="K77" s="6">
        <v>1</v>
      </c>
      <c r="L77" s="6">
        <v>0</v>
      </c>
      <c r="M77" s="6">
        <v>0</v>
      </c>
      <c r="N77" s="6">
        <v>0</v>
      </c>
      <c r="O77" s="6">
        <v>4</v>
      </c>
      <c r="P77" s="6">
        <v>0</v>
      </c>
      <c r="Q77" s="6">
        <v>0</v>
      </c>
      <c r="R77" s="6">
        <v>0</v>
      </c>
      <c r="S77" s="6">
        <v>0</v>
      </c>
      <c r="T77" s="6">
        <v>0</v>
      </c>
      <c r="U77" s="6">
        <v>0</v>
      </c>
      <c r="V77" s="6">
        <v>0</v>
      </c>
      <c r="W77" s="6">
        <v>0</v>
      </c>
      <c r="X77" s="6">
        <v>0</v>
      </c>
      <c r="Y77" s="6">
        <v>24</v>
      </c>
    </row>
    <row r="78" spans="2:25" x14ac:dyDescent="0.25">
      <c r="B78" t="s">
        <v>214</v>
      </c>
      <c r="D78" s="6">
        <v>4</v>
      </c>
      <c r="E78" s="6">
        <v>3</v>
      </c>
      <c r="F78" s="6">
        <v>6</v>
      </c>
      <c r="G78" s="6">
        <v>0</v>
      </c>
      <c r="H78" s="6">
        <v>2</v>
      </c>
      <c r="I78" s="6">
        <v>7</v>
      </c>
      <c r="J78" s="6">
        <v>2</v>
      </c>
      <c r="K78" s="6">
        <v>2</v>
      </c>
      <c r="L78" s="6">
        <v>0</v>
      </c>
      <c r="M78" s="6">
        <v>3</v>
      </c>
      <c r="N78" s="6">
        <v>0</v>
      </c>
      <c r="O78" s="6">
        <v>2</v>
      </c>
      <c r="P78" s="6">
        <v>0</v>
      </c>
      <c r="Q78" s="6">
        <v>0</v>
      </c>
      <c r="R78" s="6">
        <v>0</v>
      </c>
      <c r="S78" s="6">
        <v>0</v>
      </c>
      <c r="T78" s="6">
        <v>0</v>
      </c>
      <c r="U78" s="6">
        <v>0</v>
      </c>
      <c r="V78" s="6">
        <v>0</v>
      </c>
      <c r="W78" s="6">
        <v>0</v>
      </c>
      <c r="X78" s="6">
        <v>0</v>
      </c>
      <c r="Y78" s="6">
        <v>31</v>
      </c>
    </row>
    <row r="79" spans="2:25" x14ac:dyDescent="0.25">
      <c r="B79" t="s">
        <v>240</v>
      </c>
      <c r="D79" s="6">
        <v>1</v>
      </c>
      <c r="E79" s="6">
        <v>0</v>
      </c>
      <c r="F79" s="6">
        <v>0</v>
      </c>
      <c r="G79" s="6">
        <v>0</v>
      </c>
      <c r="H79" s="6">
        <v>0</v>
      </c>
      <c r="I79" s="6">
        <v>4</v>
      </c>
      <c r="J79" s="6">
        <v>0</v>
      </c>
      <c r="K79" s="6">
        <v>2</v>
      </c>
      <c r="L79" s="6">
        <v>0</v>
      </c>
      <c r="M79" s="6">
        <v>0</v>
      </c>
      <c r="N79" s="6">
        <v>0</v>
      </c>
      <c r="O79" s="6">
        <v>2</v>
      </c>
      <c r="P79" s="6">
        <v>1</v>
      </c>
      <c r="Q79" s="6">
        <v>0</v>
      </c>
      <c r="R79" s="6">
        <v>0</v>
      </c>
      <c r="S79" s="6">
        <v>0</v>
      </c>
      <c r="T79" s="6">
        <v>0</v>
      </c>
      <c r="U79" s="6">
        <v>0</v>
      </c>
      <c r="V79" s="6">
        <v>1</v>
      </c>
      <c r="W79" s="6">
        <v>1</v>
      </c>
      <c r="X79" s="6">
        <v>1</v>
      </c>
      <c r="Y79" s="6">
        <v>13</v>
      </c>
    </row>
    <row r="80" spans="2:25" x14ac:dyDescent="0.25">
      <c r="B80" t="s">
        <v>241</v>
      </c>
      <c r="D80" s="6">
        <v>5</v>
      </c>
      <c r="E80" s="6">
        <v>2</v>
      </c>
      <c r="F80" s="6">
        <v>3</v>
      </c>
      <c r="G80" s="6">
        <v>0</v>
      </c>
      <c r="H80" s="6">
        <v>1</v>
      </c>
      <c r="I80" s="6">
        <v>4</v>
      </c>
      <c r="J80" s="6">
        <v>1</v>
      </c>
      <c r="K80" s="6">
        <v>0</v>
      </c>
      <c r="L80" s="6">
        <v>0</v>
      </c>
      <c r="M80" s="6">
        <v>0</v>
      </c>
      <c r="N80" s="6">
        <v>0</v>
      </c>
      <c r="O80" s="6">
        <v>0</v>
      </c>
      <c r="P80" s="6">
        <v>0</v>
      </c>
      <c r="Q80" s="6">
        <v>0</v>
      </c>
      <c r="R80" s="6">
        <v>0</v>
      </c>
      <c r="S80" s="6">
        <v>0</v>
      </c>
      <c r="T80" s="6">
        <v>0</v>
      </c>
      <c r="U80" s="6">
        <v>0</v>
      </c>
      <c r="V80" s="6">
        <v>0</v>
      </c>
      <c r="W80" s="6">
        <v>0</v>
      </c>
      <c r="X80" s="6">
        <v>0</v>
      </c>
      <c r="Y80" s="6">
        <v>16</v>
      </c>
    </row>
    <row r="81" spans="1:25" x14ac:dyDescent="0.25">
      <c r="D81" s="6"/>
      <c r="E81" s="6"/>
      <c r="F81" s="6"/>
      <c r="G81" s="6"/>
      <c r="H81" s="6"/>
      <c r="I81" s="6"/>
      <c r="J81" s="6"/>
      <c r="K81" s="6"/>
      <c r="L81" s="6"/>
      <c r="M81" s="6"/>
      <c r="N81" s="6"/>
      <c r="O81" s="6"/>
      <c r="P81" s="6"/>
      <c r="Q81" s="6"/>
      <c r="R81" s="6"/>
      <c r="S81" s="6"/>
      <c r="T81" s="6"/>
      <c r="U81" s="6"/>
      <c r="V81" s="6"/>
      <c r="W81" s="6"/>
      <c r="X81" s="6"/>
      <c r="Y81" s="6"/>
    </row>
    <row r="82" spans="1:25" x14ac:dyDescent="0.25">
      <c r="A82" s="2" t="s">
        <v>219</v>
      </c>
      <c r="B82" t="s">
        <v>23</v>
      </c>
      <c r="D82" s="6">
        <v>10</v>
      </c>
      <c r="E82" s="6">
        <v>9</v>
      </c>
      <c r="F82" s="6">
        <v>14</v>
      </c>
      <c r="G82" s="6">
        <v>8</v>
      </c>
      <c r="H82" s="6">
        <v>9</v>
      </c>
      <c r="I82" s="6">
        <v>10</v>
      </c>
      <c r="J82" s="6">
        <v>10</v>
      </c>
      <c r="K82" s="6">
        <v>10</v>
      </c>
      <c r="L82" s="6">
        <v>10</v>
      </c>
      <c r="M82" s="6">
        <v>10</v>
      </c>
      <c r="N82" s="6">
        <v>10</v>
      </c>
      <c r="O82" s="6">
        <v>10</v>
      </c>
      <c r="P82" s="6">
        <v>9</v>
      </c>
      <c r="Q82" s="6">
        <v>11</v>
      </c>
      <c r="R82" s="6">
        <v>15</v>
      </c>
      <c r="S82" s="6">
        <v>143</v>
      </c>
      <c r="T82" s="6">
        <v>48</v>
      </c>
      <c r="U82" s="6">
        <v>269</v>
      </c>
      <c r="V82" s="6">
        <v>10</v>
      </c>
      <c r="W82" s="6">
        <v>8</v>
      </c>
      <c r="X82" s="6">
        <v>9</v>
      </c>
      <c r="Y82" s="6">
        <v>642</v>
      </c>
    </row>
    <row r="83" spans="1:25" x14ac:dyDescent="0.25">
      <c r="B83" t="s">
        <v>217</v>
      </c>
      <c r="D83" s="6">
        <v>2</v>
      </c>
      <c r="E83" s="6">
        <v>2</v>
      </c>
      <c r="F83" s="6">
        <v>3</v>
      </c>
      <c r="G83" s="6">
        <v>0</v>
      </c>
      <c r="H83" s="6">
        <v>0</v>
      </c>
      <c r="I83" s="6">
        <v>0</v>
      </c>
      <c r="J83" s="6">
        <v>0</v>
      </c>
      <c r="K83" s="6">
        <v>6</v>
      </c>
      <c r="L83" s="6">
        <v>5</v>
      </c>
      <c r="M83" s="6">
        <v>1</v>
      </c>
      <c r="N83" s="6">
        <v>4</v>
      </c>
      <c r="O83" s="6">
        <v>2</v>
      </c>
      <c r="P83" s="6">
        <v>0</v>
      </c>
      <c r="Q83" s="6">
        <v>0</v>
      </c>
      <c r="R83" s="6">
        <v>0</v>
      </c>
      <c r="S83" s="6">
        <v>0</v>
      </c>
      <c r="T83" s="6">
        <v>0</v>
      </c>
      <c r="U83" s="6">
        <v>0</v>
      </c>
      <c r="V83" s="6">
        <v>0</v>
      </c>
      <c r="W83" s="6">
        <v>0</v>
      </c>
      <c r="X83" s="6">
        <v>0</v>
      </c>
      <c r="Y83" s="6">
        <v>25</v>
      </c>
    </row>
    <row r="84" spans="1:25" x14ac:dyDescent="0.25">
      <c r="B84" t="s">
        <v>242</v>
      </c>
      <c r="D84" s="6">
        <v>7</v>
      </c>
      <c r="E84" s="6">
        <v>6</v>
      </c>
      <c r="F84" s="6">
        <v>9</v>
      </c>
      <c r="G84" s="6">
        <v>7</v>
      </c>
      <c r="H84" s="6">
        <v>8</v>
      </c>
      <c r="I84" s="6">
        <v>5</v>
      </c>
      <c r="J84" s="6">
        <v>7</v>
      </c>
      <c r="K84" s="6">
        <v>4</v>
      </c>
      <c r="L84" s="6">
        <v>5</v>
      </c>
      <c r="M84" s="6">
        <v>6</v>
      </c>
      <c r="N84" s="6">
        <v>3</v>
      </c>
      <c r="O84" s="6">
        <v>4</v>
      </c>
      <c r="P84" s="6">
        <v>0</v>
      </c>
      <c r="Q84" s="6">
        <v>0</v>
      </c>
      <c r="R84" s="6">
        <v>0</v>
      </c>
      <c r="S84" s="6">
        <v>0</v>
      </c>
      <c r="T84" s="6">
        <v>0</v>
      </c>
      <c r="U84" s="6">
        <v>0</v>
      </c>
      <c r="V84" s="6">
        <v>0</v>
      </c>
      <c r="W84" s="6">
        <v>0</v>
      </c>
      <c r="X84" s="6">
        <v>0</v>
      </c>
      <c r="Y84" s="6">
        <v>71</v>
      </c>
    </row>
    <row r="85" spans="1:25" x14ac:dyDescent="0.25">
      <c r="C85" t="s">
        <v>243</v>
      </c>
      <c r="D85" s="6">
        <v>0</v>
      </c>
      <c r="E85" s="6">
        <v>0</v>
      </c>
      <c r="F85" s="6">
        <v>0</v>
      </c>
      <c r="G85" s="6">
        <v>0</v>
      </c>
      <c r="H85" s="6">
        <v>0</v>
      </c>
      <c r="I85" s="6">
        <v>0</v>
      </c>
      <c r="J85" s="6">
        <v>0</v>
      </c>
      <c r="K85" s="6">
        <v>2</v>
      </c>
      <c r="L85" s="6">
        <v>5</v>
      </c>
      <c r="M85" s="6">
        <v>0</v>
      </c>
      <c r="N85" s="6">
        <v>3</v>
      </c>
      <c r="O85" s="6">
        <v>2</v>
      </c>
      <c r="P85" s="6">
        <v>0</v>
      </c>
      <c r="Q85" s="6">
        <v>0</v>
      </c>
      <c r="R85" s="6">
        <v>0</v>
      </c>
      <c r="S85" s="6">
        <v>0</v>
      </c>
      <c r="T85" s="6">
        <v>0</v>
      </c>
      <c r="U85" s="6">
        <v>0</v>
      </c>
      <c r="V85" s="6">
        <v>0</v>
      </c>
      <c r="W85" s="6">
        <v>0</v>
      </c>
      <c r="X85" s="6">
        <v>0</v>
      </c>
      <c r="Y85" s="6">
        <v>12</v>
      </c>
    </row>
    <row r="86" spans="1:25" x14ac:dyDescent="0.25">
      <c r="B86" t="s">
        <v>209</v>
      </c>
      <c r="D86" s="6">
        <v>6</v>
      </c>
      <c r="E86" s="6">
        <v>8</v>
      </c>
      <c r="F86" s="6">
        <v>10</v>
      </c>
      <c r="G86" s="6">
        <v>7</v>
      </c>
      <c r="H86" s="6">
        <v>9</v>
      </c>
      <c r="I86" s="6">
        <v>4</v>
      </c>
      <c r="J86" s="6">
        <v>5</v>
      </c>
      <c r="K86" s="6">
        <v>3</v>
      </c>
      <c r="L86" s="6">
        <v>2</v>
      </c>
      <c r="M86" s="6">
        <v>6</v>
      </c>
      <c r="N86" s="6">
        <v>5</v>
      </c>
      <c r="O86" s="6">
        <v>0</v>
      </c>
      <c r="P86" s="6">
        <v>0</v>
      </c>
      <c r="Q86" s="6">
        <v>1</v>
      </c>
      <c r="R86" s="6">
        <v>0</v>
      </c>
      <c r="S86" s="6">
        <v>115</v>
      </c>
      <c r="T86" s="6">
        <v>36</v>
      </c>
      <c r="U86" s="6">
        <v>195</v>
      </c>
      <c r="V86" s="6">
        <v>3</v>
      </c>
      <c r="W86" s="6">
        <v>2</v>
      </c>
      <c r="X86" s="6">
        <v>1</v>
      </c>
      <c r="Y86" s="6">
        <v>418</v>
      </c>
    </row>
    <row r="87" spans="1:25" x14ac:dyDescent="0.25">
      <c r="B87" t="s">
        <v>210</v>
      </c>
      <c r="D87" s="6">
        <v>0</v>
      </c>
      <c r="E87" s="6">
        <v>0</v>
      </c>
      <c r="F87" s="6">
        <v>0</v>
      </c>
      <c r="G87" s="6">
        <v>0</v>
      </c>
      <c r="H87" s="6">
        <v>0</v>
      </c>
      <c r="I87" s="6">
        <v>0</v>
      </c>
      <c r="J87" s="6">
        <v>0</v>
      </c>
      <c r="K87" s="6">
        <v>0</v>
      </c>
      <c r="L87" s="6">
        <v>0</v>
      </c>
      <c r="M87" s="6">
        <v>0</v>
      </c>
      <c r="N87" s="6">
        <v>0</v>
      </c>
      <c r="O87" s="6">
        <v>0</v>
      </c>
      <c r="P87" s="6">
        <v>2</v>
      </c>
      <c r="Q87" s="6">
        <v>0</v>
      </c>
      <c r="R87" s="6">
        <v>0</v>
      </c>
      <c r="S87" s="6">
        <v>26</v>
      </c>
      <c r="T87" s="6">
        <v>10</v>
      </c>
      <c r="U87" s="6">
        <v>63</v>
      </c>
      <c r="V87" s="6">
        <v>1</v>
      </c>
      <c r="W87" s="6">
        <v>0</v>
      </c>
      <c r="X87" s="6">
        <v>0</v>
      </c>
      <c r="Y87" s="6">
        <v>102</v>
      </c>
    </row>
    <row r="88" spans="1:25" x14ac:dyDescent="0.25">
      <c r="B88" t="s">
        <v>244</v>
      </c>
      <c r="D88" s="6">
        <v>2</v>
      </c>
      <c r="E88" s="6">
        <v>0</v>
      </c>
      <c r="F88" s="6">
        <v>2</v>
      </c>
      <c r="G88" s="6">
        <v>2</v>
      </c>
      <c r="H88" s="6">
        <v>1</v>
      </c>
      <c r="I88" s="6">
        <v>7</v>
      </c>
      <c r="J88" s="6">
        <v>7</v>
      </c>
      <c r="K88" s="6">
        <v>8</v>
      </c>
      <c r="L88" s="6">
        <v>9</v>
      </c>
      <c r="M88" s="6">
        <v>8</v>
      </c>
      <c r="N88" s="6">
        <v>9</v>
      </c>
      <c r="O88" s="6">
        <v>7</v>
      </c>
      <c r="P88" s="6">
        <v>8</v>
      </c>
      <c r="Q88" s="6">
        <v>11</v>
      </c>
      <c r="R88" s="6">
        <v>15</v>
      </c>
      <c r="S88" s="6">
        <v>143</v>
      </c>
      <c r="T88" s="6">
        <v>48</v>
      </c>
      <c r="U88" s="6">
        <v>270</v>
      </c>
      <c r="V88" s="6">
        <v>6</v>
      </c>
      <c r="W88" s="6">
        <v>7</v>
      </c>
      <c r="X88" s="6">
        <v>8</v>
      </c>
      <c r="Y88" s="6">
        <v>578</v>
      </c>
    </row>
    <row r="89" spans="1:25" x14ac:dyDescent="0.25">
      <c r="B89" t="s">
        <v>211</v>
      </c>
      <c r="D89" s="6">
        <v>4</v>
      </c>
      <c r="E89" s="6">
        <v>4</v>
      </c>
      <c r="F89" s="6">
        <v>7</v>
      </c>
      <c r="G89" s="6">
        <v>3</v>
      </c>
      <c r="H89" s="6">
        <v>4</v>
      </c>
      <c r="I89" s="6">
        <v>3</v>
      </c>
      <c r="J89" s="6">
        <v>0</v>
      </c>
      <c r="K89" s="6">
        <v>6</v>
      </c>
      <c r="L89" s="6">
        <v>4</v>
      </c>
      <c r="M89" s="6">
        <v>4</v>
      </c>
      <c r="N89" s="6">
        <v>1</v>
      </c>
      <c r="O89" s="6">
        <v>5</v>
      </c>
      <c r="P89" s="6">
        <v>0</v>
      </c>
      <c r="Q89" s="6">
        <v>0</v>
      </c>
      <c r="R89" s="6">
        <v>0</v>
      </c>
      <c r="S89" s="6">
        <v>4</v>
      </c>
      <c r="T89" s="6">
        <v>5</v>
      </c>
      <c r="U89" s="6">
        <v>14</v>
      </c>
      <c r="V89" s="6">
        <v>3</v>
      </c>
      <c r="W89" s="6">
        <v>2</v>
      </c>
      <c r="X89" s="6">
        <v>7</v>
      </c>
      <c r="Y89" s="6">
        <v>81</v>
      </c>
    </row>
    <row r="90" spans="1:25" x14ac:dyDescent="0.25">
      <c r="C90" t="s">
        <v>243</v>
      </c>
      <c r="D90" s="6">
        <v>0</v>
      </c>
      <c r="E90" s="6">
        <v>0</v>
      </c>
      <c r="F90" s="6">
        <v>0</v>
      </c>
      <c r="G90" s="6">
        <v>0</v>
      </c>
      <c r="H90" s="6">
        <v>0</v>
      </c>
      <c r="I90" s="6">
        <v>0</v>
      </c>
      <c r="J90" s="6">
        <v>0</v>
      </c>
      <c r="K90" s="6">
        <v>6</v>
      </c>
      <c r="L90" s="6">
        <v>1</v>
      </c>
      <c r="M90" s="6">
        <v>1</v>
      </c>
      <c r="N90" s="6">
        <v>1</v>
      </c>
      <c r="O90" s="6">
        <v>0</v>
      </c>
      <c r="P90" s="6">
        <v>0</v>
      </c>
      <c r="Q90" s="6">
        <v>0</v>
      </c>
      <c r="R90" s="6">
        <v>0</v>
      </c>
      <c r="S90" s="6">
        <v>0</v>
      </c>
      <c r="T90" s="6">
        <v>0</v>
      </c>
      <c r="U90" s="6">
        <v>0</v>
      </c>
      <c r="V90" s="6">
        <v>1</v>
      </c>
      <c r="W90" s="6">
        <v>0</v>
      </c>
      <c r="X90" s="6">
        <v>0</v>
      </c>
      <c r="Y90" s="6">
        <v>10</v>
      </c>
    </row>
    <row r="91" spans="1:25" x14ac:dyDescent="0.25">
      <c r="C91" t="s">
        <v>214</v>
      </c>
      <c r="D91" s="6">
        <v>0</v>
      </c>
      <c r="E91" s="6">
        <v>2</v>
      </c>
      <c r="F91" s="6">
        <v>0</v>
      </c>
      <c r="G91" s="6">
        <v>0</v>
      </c>
      <c r="H91" s="6">
        <v>0</v>
      </c>
      <c r="I91" s="6">
        <v>3</v>
      </c>
      <c r="J91" s="6">
        <v>1</v>
      </c>
      <c r="K91" s="6">
        <v>8</v>
      </c>
      <c r="L91" s="6">
        <v>1</v>
      </c>
      <c r="M91" s="6">
        <v>1</v>
      </c>
      <c r="N91" s="6">
        <v>0</v>
      </c>
      <c r="O91" s="6">
        <v>6</v>
      </c>
      <c r="P91" s="6">
        <v>0</v>
      </c>
      <c r="Q91" s="6">
        <v>0</v>
      </c>
      <c r="R91" s="6">
        <v>0</v>
      </c>
      <c r="S91" s="6">
        <v>4</v>
      </c>
      <c r="T91" s="6">
        <v>5</v>
      </c>
      <c r="U91" s="6">
        <v>14</v>
      </c>
      <c r="V91" s="6">
        <v>0</v>
      </c>
      <c r="W91" s="6">
        <v>0</v>
      </c>
      <c r="X91" s="6">
        <v>0</v>
      </c>
      <c r="Y91" s="6">
        <v>45</v>
      </c>
    </row>
    <row r="92" spans="1:25" x14ac:dyDescent="0.25">
      <c r="D92" s="6"/>
      <c r="E92" s="6"/>
      <c r="F92" s="6"/>
      <c r="G92" s="6"/>
      <c r="H92" s="6"/>
      <c r="I92" s="6"/>
      <c r="J92" s="6"/>
      <c r="K92" s="6"/>
      <c r="L92" s="6"/>
      <c r="M92" s="6"/>
      <c r="N92" s="6"/>
      <c r="O92" s="6"/>
      <c r="P92" s="6"/>
      <c r="Q92" s="6"/>
      <c r="R92" s="6"/>
      <c r="S92" s="6"/>
      <c r="T92" s="6"/>
      <c r="U92" s="6"/>
      <c r="V92" s="6"/>
      <c r="W92" s="6"/>
      <c r="X92" s="6"/>
      <c r="Y92" s="6"/>
    </row>
    <row r="93" spans="1:25" x14ac:dyDescent="0.25">
      <c r="A93" s="2" t="s">
        <v>250</v>
      </c>
      <c r="B93" t="s">
        <v>23</v>
      </c>
      <c r="D93" s="6">
        <v>10</v>
      </c>
      <c r="E93" s="6">
        <v>9</v>
      </c>
      <c r="F93" s="6">
        <v>14</v>
      </c>
      <c r="G93" s="6">
        <v>8</v>
      </c>
      <c r="H93" s="6">
        <v>8</v>
      </c>
      <c r="I93" s="6">
        <v>9</v>
      </c>
      <c r="J93" s="6">
        <v>10</v>
      </c>
      <c r="K93" s="6">
        <v>11</v>
      </c>
      <c r="L93" s="6">
        <v>10</v>
      </c>
      <c r="M93" s="6">
        <v>10</v>
      </c>
      <c r="N93" s="6">
        <v>9</v>
      </c>
      <c r="O93" s="6">
        <v>10</v>
      </c>
      <c r="P93" s="6">
        <v>5</v>
      </c>
      <c r="Q93" s="6">
        <v>10</v>
      </c>
      <c r="R93" s="6">
        <v>6</v>
      </c>
      <c r="S93" s="6">
        <v>143</v>
      </c>
      <c r="T93" s="6">
        <v>48</v>
      </c>
      <c r="U93" s="6">
        <v>269</v>
      </c>
      <c r="V93" s="6">
        <v>11</v>
      </c>
      <c r="W93" s="6">
        <v>10</v>
      </c>
      <c r="X93" s="6">
        <v>7</v>
      </c>
      <c r="Y93" s="6"/>
    </row>
    <row r="94" spans="1:25" x14ac:dyDescent="0.25">
      <c r="B94" t="s">
        <v>113</v>
      </c>
      <c r="D94" s="6">
        <v>3.85</v>
      </c>
      <c r="E94" s="6">
        <v>3.8</v>
      </c>
      <c r="F94" s="6">
        <v>3.7</v>
      </c>
      <c r="G94" s="6">
        <v>2.15</v>
      </c>
      <c r="H94" s="6">
        <v>2.75</v>
      </c>
      <c r="I94" s="6">
        <v>1.1000000000000001</v>
      </c>
      <c r="J94" s="6">
        <v>0</v>
      </c>
      <c r="K94" s="6">
        <v>8</v>
      </c>
      <c r="L94" s="6">
        <v>3</v>
      </c>
      <c r="M94" s="6">
        <v>2.5</v>
      </c>
      <c r="N94" s="6">
        <v>3</v>
      </c>
      <c r="O94" s="6">
        <v>7.6</v>
      </c>
      <c r="P94" s="6">
        <v>4</v>
      </c>
      <c r="Q94" s="6">
        <v>3.5</v>
      </c>
      <c r="R94" s="6">
        <v>3.25</v>
      </c>
      <c r="S94" s="6">
        <v>1.18</v>
      </c>
      <c r="T94" s="6">
        <v>1.4178999999999999</v>
      </c>
      <c r="U94" s="6">
        <v>1.252</v>
      </c>
      <c r="V94" s="6">
        <v>7</v>
      </c>
      <c r="W94" s="6">
        <v>5.5</v>
      </c>
      <c r="X94" s="6">
        <v>10</v>
      </c>
      <c r="Y94" s="6"/>
    </row>
    <row r="95" spans="1:25" x14ac:dyDescent="0.25">
      <c r="B95" t="s">
        <v>114</v>
      </c>
      <c r="D95" s="6">
        <v>2.8000000000000003</v>
      </c>
      <c r="E95" s="6">
        <v>2.2999999999999998</v>
      </c>
      <c r="F95" s="6">
        <v>2</v>
      </c>
      <c r="G95" s="6">
        <v>2.1</v>
      </c>
      <c r="H95" s="6">
        <v>1.4</v>
      </c>
      <c r="I95" s="6">
        <v>2</v>
      </c>
      <c r="J95" s="6">
        <v>0</v>
      </c>
      <c r="K95" s="6">
        <v>4.0999999999999996</v>
      </c>
      <c r="L95" s="6">
        <v>2</v>
      </c>
      <c r="M95" s="6">
        <v>2</v>
      </c>
      <c r="N95" s="6">
        <v>2.5</v>
      </c>
      <c r="O95" s="6">
        <v>3.1000000000000005</v>
      </c>
      <c r="P95" s="6">
        <v>1.1000000000000001</v>
      </c>
      <c r="Q95" s="6">
        <v>2</v>
      </c>
      <c r="R95" s="6">
        <v>3</v>
      </c>
      <c r="S95" s="6">
        <v>0.87500000000000011</v>
      </c>
      <c r="T95" s="6">
        <v>0.99559999999999993</v>
      </c>
      <c r="U95" s="6">
        <v>0.83700000000000008</v>
      </c>
      <c r="V95" s="6">
        <v>4</v>
      </c>
      <c r="W95" s="6">
        <v>3</v>
      </c>
      <c r="X95" s="6">
        <v>2</v>
      </c>
      <c r="Y95" s="6"/>
    </row>
    <row r="96" spans="1:25" x14ac:dyDescent="0.25">
      <c r="A96" s="2" t="s">
        <v>249</v>
      </c>
      <c r="B96" t="s">
        <v>23</v>
      </c>
      <c r="D96" s="6">
        <v>10</v>
      </c>
      <c r="E96" s="6">
        <v>7</v>
      </c>
      <c r="F96" s="6">
        <v>15</v>
      </c>
      <c r="G96" s="6">
        <v>7</v>
      </c>
      <c r="H96" s="6">
        <v>9</v>
      </c>
      <c r="I96" s="6">
        <v>5</v>
      </c>
      <c r="J96" s="6">
        <v>5</v>
      </c>
      <c r="K96" s="6">
        <v>8</v>
      </c>
      <c r="L96" s="6">
        <v>4</v>
      </c>
      <c r="M96" s="6">
        <v>9</v>
      </c>
      <c r="N96" s="6">
        <v>6</v>
      </c>
      <c r="O96" s="6">
        <v>9</v>
      </c>
      <c r="P96" s="6">
        <v>2</v>
      </c>
      <c r="Q96" s="6">
        <v>2</v>
      </c>
      <c r="R96" s="6" t="s">
        <v>26</v>
      </c>
      <c r="S96" s="6">
        <v>143</v>
      </c>
      <c r="T96" s="6">
        <v>48</v>
      </c>
      <c r="U96" s="6">
        <v>269</v>
      </c>
      <c r="V96" s="6">
        <v>9</v>
      </c>
      <c r="W96" s="6">
        <v>8</v>
      </c>
      <c r="X96" s="6">
        <v>9</v>
      </c>
      <c r="Y96" s="6"/>
    </row>
    <row r="97" spans="1:25" x14ac:dyDescent="0.25">
      <c r="B97" t="s">
        <v>113</v>
      </c>
      <c r="D97" s="6">
        <v>14</v>
      </c>
      <c r="E97" s="6">
        <v>14</v>
      </c>
      <c r="F97" s="6">
        <v>14.7</v>
      </c>
      <c r="G97" s="6">
        <v>14</v>
      </c>
      <c r="H97" s="6">
        <v>16</v>
      </c>
      <c r="I97" s="6">
        <v>18</v>
      </c>
      <c r="J97" s="6">
        <v>17</v>
      </c>
      <c r="K97" s="6">
        <v>18.25</v>
      </c>
      <c r="L97" s="6">
        <v>14.5</v>
      </c>
      <c r="M97" s="6">
        <v>16</v>
      </c>
      <c r="N97" s="6">
        <v>18.5</v>
      </c>
      <c r="O97" s="6">
        <v>14.9</v>
      </c>
      <c r="P97" s="6">
        <v>16</v>
      </c>
      <c r="Q97" s="6">
        <v>11</v>
      </c>
      <c r="R97" s="6" t="s">
        <v>26</v>
      </c>
      <c r="S97" s="6">
        <v>5.2460000000000004</v>
      </c>
      <c r="T97" s="6">
        <v>5.6717000000000004</v>
      </c>
      <c r="U97" s="6">
        <v>5.2460000000000004</v>
      </c>
      <c r="V97" s="6">
        <v>10</v>
      </c>
      <c r="W97" s="6">
        <v>12</v>
      </c>
      <c r="X97" s="6">
        <v>8</v>
      </c>
      <c r="Y97" s="6"/>
    </row>
    <row r="98" spans="1:25" x14ac:dyDescent="0.25">
      <c r="B98" t="s">
        <v>114</v>
      </c>
      <c r="D98" s="6">
        <v>1.3000000000000007</v>
      </c>
      <c r="E98" s="6">
        <v>2.6999999999999993</v>
      </c>
      <c r="F98" s="6">
        <v>1.5999999999999996</v>
      </c>
      <c r="G98" s="6">
        <v>1</v>
      </c>
      <c r="H98" s="6">
        <v>0</v>
      </c>
      <c r="I98" s="6">
        <v>1</v>
      </c>
      <c r="J98" s="6">
        <v>2</v>
      </c>
      <c r="K98" s="6">
        <v>4.5</v>
      </c>
      <c r="L98" s="6">
        <v>6.5</v>
      </c>
      <c r="M98" s="6">
        <v>3</v>
      </c>
      <c r="N98" s="6">
        <v>5</v>
      </c>
      <c r="O98" s="6">
        <v>1.7000000000000011</v>
      </c>
      <c r="P98" s="6">
        <v>4</v>
      </c>
      <c r="Q98" s="6">
        <v>2</v>
      </c>
      <c r="R98" s="6" t="s">
        <v>26</v>
      </c>
      <c r="S98" s="6">
        <v>1.8199999999999994</v>
      </c>
      <c r="T98" s="6">
        <v>2.3292999999999999</v>
      </c>
      <c r="U98" s="6">
        <v>1.7169999999999996</v>
      </c>
      <c r="V98" s="6">
        <v>12</v>
      </c>
      <c r="W98" s="6">
        <v>9.5</v>
      </c>
      <c r="X98" s="6">
        <v>6</v>
      </c>
      <c r="Y98" s="6"/>
    </row>
    <row r="99" spans="1:25" x14ac:dyDescent="0.25">
      <c r="D99" s="6"/>
      <c r="E99" s="6"/>
      <c r="F99" s="6"/>
      <c r="G99" s="6"/>
      <c r="H99" s="6"/>
      <c r="I99" s="6"/>
      <c r="J99" s="6"/>
      <c r="K99" s="6"/>
      <c r="L99" s="6"/>
      <c r="M99" s="6"/>
      <c r="N99" s="6"/>
      <c r="O99" s="6"/>
      <c r="P99" s="6"/>
      <c r="Q99" s="6"/>
      <c r="R99" s="6"/>
      <c r="S99" s="6"/>
      <c r="T99" s="6"/>
      <c r="U99" s="6"/>
      <c r="V99" s="6"/>
      <c r="W99" s="6"/>
      <c r="X99" s="6"/>
      <c r="Y99" s="6"/>
    </row>
    <row r="100" spans="1:25" x14ac:dyDescent="0.25">
      <c r="A100" s="23" t="s">
        <v>245</v>
      </c>
      <c r="B100" t="s">
        <v>23</v>
      </c>
      <c r="D100" s="6">
        <v>9</v>
      </c>
      <c r="E100" s="6">
        <v>7</v>
      </c>
      <c r="F100" s="6">
        <v>14</v>
      </c>
      <c r="G100" s="6">
        <v>6</v>
      </c>
      <c r="H100" s="6">
        <v>9</v>
      </c>
      <c r="I100" s="6">
        <v>9</v>
      </c>
      <c r="J100" s="6">
        <v>10</v>
      </c>
      <c r="K100" s="6">
        <v>11</v>
      </c>
      <c r="L100" s="6">
        <v>10</v>
      </c>
      <c r="M100" s="6">
        <v>9</v>
      </c>
      <c r="N100" s="6">
        <v>7</v>
      </c>
      <c r="O100" s="6" t="s">
        <v>26</v>
      </c>
      <c r="P100" s="6">
        <v>8</v>
      </c>
      <c r="Q100" s="6">
        <v>10</v>
      </c>
      <c r="R100" s="6">
        <v>12</v>
      </c>
      <c r="S100" s="6" t="s">
        <v>26</v>
      </c>
      <c r="T100" s="6" t="s">
        <v>26</v>
      </c>
      <c r="U100" s="6" t="s">
        <v>26</v>
      </c>
      <c r="V100" s="6" t="s">
        <v>26</v>
      </c>
      <c r="W100" s="6" t="s">
        <v>26</v>
      </c>
      <c r="X100" s="6" t="s">
        <v>26</v>
      </c>
      <c r="Y100" s="6"/>
    </row>
    <row r="101" spans="1:25" x14ac:dyDescent="0.25">
      <c r="A101" s="23"/>
      <c r="B101" t="s">
        <v>113</v>
      </c>
      <c r="D101" s="6">
        <v>0</v>
      </c>
      <c r="E101" s="6">
        <v>80</v>
      </c>
      <c r="F101" s="6">
        <v>5</v>
      </c>
      <c r="G101" s="6">
        <v>45</v>
      </c>
      <c r="H101" s="6">
        <v>50</v>
      </c>
      <c r="I101" s="6">
        <v>0</v>
      </c>
      <c r="J101" s="6">
        <v>0</v>
      </c>
      <c r="K101" s="6">
        <v>60</v>
      </c>
      <c r="L101" s="6">
        <v>100</v>
      </c>
      <c r="M101" s="6">
        <v>0</v>
      </c>
      <c r="N101" s="6">
        <v>100</v>
      </c>
      <c r="O101" s="6" t="s">
        <v>26</v>
      </c>
      <c r="P101" s="6">
        <v>100</v>
      </c>
      <c r="Q101" s="6">
        <v>100</v>
      </c>
      <c r="R101" s="6">
        <v>100</v>
      </c>
      <c r="S101" s="6" t="s">
        <v>26</v>
      </c>
      <c r="T101" s="6" t="s">
        <v>26</v>
      </c>
      <c r="U101" s="6" t="s">
        <v>26</v>
      </c>
      <c r="V101" s="6" t="s">
        <v>26</v>
      </c>
      <c r="W101" s="6" t="s">
        <v>26</v>
      </c>
      <c r="X101" s="6" t="s">
        <v>26</v>
      </c>
      <c r="Y101" s="6"/>
    </row>
    <row r="102" spans="1:25" x14ac:dyDescent="0.25">
      <c r="A102" s="23"/>
      <c r="B102" t="s">
        <v>114</v>
      </c>
      <c r="D102" s="6">
        <v>50</v>
      </c>
      <c r="E102" s="6">
        <v>100</v>
      </c>
      <c r="F102" s="6">
        <v>60</v>
      </c>
      <c r="G102" s="6">
        <v>100</v>
      </c>
      <c r="H102" s="6">
        <v>75</v>
      </c>
      <c r="I102" s="6">
        <v>0</v>
      </c>
      <c r="J102" s="6">
        <v>0</v>
      </c>
      <c r="K102" s="6">
        <v>40</v>
      </c>
      <c r="L102" s="6">
        <v>0</v>
      </c>
      <c r="M102" s="6">
        <v>50</v>
      </c>
      <c r="N102" s="6">
        <v>0</v>
      </c>
      <c r="O102" s="6" t="s">
        <v>26</v>
      </c>
      <c r="P102" s="6">
        <v>0</v>
      </c>
      <c r="Q102" s="6">
        <v>0</v>
      </c>
      <c r="R102" s="6">
        <v>0</v>
      </c>
      <c r="S102" s="6" t="s">
        <v>26</v>
      </c>
      <c r="T102" s="6" t="s">
        <v>26</v>
      </c>
      <c r="U102" s="6" t="s">
        <v>26</v>
      </c>
      <c r="V102" s="6" t="s">
        <v>26</v>
      </c>
      <c r="W102" s="6" t="s">
        <v>26</v>
      </c>
      <c r="X102" s="6" t="s">
        <v>26</v>
      </c>
      <c r="Y102" s="6"/>
    </row>
    <row r="103" spans="1:25" x14ac:dyDescent="0.25">
      <c r="A103" s="23" t="s">
        <v>246</v>
      </c>
      <c r="B103" t="s">
        <v>23</v>
      </c>
      <c r="D103" s="6">
        <v>10</v>
      </c>
      <c r="E103" s="6">
        <v>7</v>
      </c>
      <c r="F103" s="6">
        <v>15</v>
      </c>
      <c r="G103" s="6">
        <v>7</v>
      </c>
      <c r="H103" s="6">
        <v>9</v>
      </c>
      <c r="I103" s="6">
        <v>10</v>
      </c>
      <c r="J103" s="6">
        <v>9</v>
      </c>
      <c r="K103" s="6">
        <v>11</v>
      </c>
      <c r="L103" s="6">
        <v>10</v>
      </c>
      <c r="M103" s="6">
        <v>10</v>
      </c>
      <c r="N103" s="6">
        <v>10</v>
      </c>
      <c r="O103" s="6" t="s">
        <v>26</v>
      </c>
      <c r="P103" s="6">
        <v>9</v>
      </c>
      <c r="Q103" s="6">
        <v>11</v>
      </c>
      <c r="R103" s="6">
        <v>15</v>
      </c>
      <c r="S103" s="6" t="s">
        <v>26</v>
      </c>
      <c r="T103" s="6" t="s">
        <v>26</v>
      </c>
      <c r="U103" s="6" t="s">
        <v>26</v>
      </c>
      <c r="V103" s="6">
        <v>12</v>
      </c>
      <c r="W103" s="6">
        <v>6</v>
      </c>
      <c r="X103" s="6">
        <v>8</v>
      </c>
      <c r="Y103" s="6"/>
    </row>
    <row r="104" spans="1:25" x14ac:dyDescent="0.25">
      <c r="B104" t="s">
        <v>113</v>
      </c>
      <c r="D104" s="6">
        <v>100</v>
      </c>
      <c r="E104" s="6">
        <v>100</v>
      </c>
      <c r="F104" s="6">
        <v>100</v>
      </c>
      <c r="G104" s="6">
        <v>100</v>
      </c>
      <c r="H104" s="6">
        <v>100</v>
      </c>
      <c r="I104" s="6">
        <v>100</v>
      </c>
      <c r="J104" s="6">
        <v>100</v>
      </c>
      <c r="K104" s="6">
        <v>100</v>
      </c>
      <c r="L104" s="6">
        <v>100</v>
      </c>
      <c r="M104" s="6">
        <v>100</v>
      </c>
      <c r="N104" s="6">
        <v>100</v>
      </c>
      <c r="O104" s="6" t="s">
        <v>26</v>
      </c>
      <c r="P104" s="6">
        <v>100</v>
      </c>
      <c r="Q104" s="6">
        <v>100</v>
      </c>
      <c r="R104" s="6">
        <v>100</v>
      </c>
      <c r="S104" s="6" t="s">
        <v>26</v>
      </c>
      <c r="T104" s="6" t="s">
        <v>26</v>
      </c>
      <c r="U104" s="6" t="s">
        <v>26</v>
      </c>
      <c r="V104" s="6">
        <v>100</v>
      </c>
      <c r="W104" s="6">
        <v>100</v>
      </c>
      <c r="X104" s="6">
        <v>100</v>
      </c>
      <c r="Y104" s="6"/>
    </row>
    <row r="105" spans="1:25" x14ac:dyDescent="0.25">
      <c r="B105" t="s">
        <v>114</v>
      </c>
      <c r="D105" s="6">
        <v>10</v>
      </c>
      <c r="E105" s="6">
        <v>10</v>
      </c>
      <c r="F105" s="6">
        <v>0</v>
      </c>
      <c r="G105" s="6">
        <v>0</v>
      </c>
      <c r="H105" s="6">
        <v>0</v>
      </c>
      <c r="I105" s="6">
        <v>5</v>
      </c>
      <c r="J105" s="6">
        <v>0</v>
      </c>
      <c r="K105" s="6">
        <v>0</v>
      </c>
      <c r="L105" s="6">
        <v>0</v>
      </c>
      <c r="M105" s="6">
        <v>0</v>
      </c>
      <c r="N105" s="6">
        <v>0</v>
      </c>
      <c r="O105" s="6" t="s">
        <v>26</v>
      </c>
      <c r="P105" s="6">
        <v>0</v>
      </c>
      <c r="Q105" s="6">
        <v>0</v>
      </c>
      <c r="R105" s="6">
        <v>0</v>
      </c>
      <c r="S105" s="6" t="s">
        <v>26</v>
      </c>
      <c r="T105" s="6" t="s">
        <v>26</v>
      </c>
      <c r="U105" s="6" t="s">
        <v>26</v>
      </c>
      <c r="V105" s="6">
        <v>0</v>
      </c>
      <c r="W105" s="6">
        <v>0</v>
      </c>
      <c r="X105" s="6">
        <v>0</v>
      </c>
      <c r="Y105" s="6"/>
    </row>
    <row r="106" spans="1:25" x14ac:dyDescent="0.25">
      <c r="D106" s="6"/>
      <c r="E106" s="6"/>
      <c r="F106" s="6"/>
      <c r="G106" s="6"/>
      <c r="H106" s="6"/>
      <c r="I106" s="6"/>
      <c r="J106" s="6"/>
      <c r="K106" s="6"/>
      <c r="L106" s="6"/>
      <c r="M106" s="6"/>
      <c r="N106" s="6"/>
      <c r="O106" s="6"/>
      <c r="P106" s="6"/>
      <c r="Q106" s="6"/>
      <c r="R106" s="6"/>
      <c r="S106" s="6"/>
      <c r="T106" s="6"/>
      <c r="U106" s="6"/>
      <c r="V106" s="6"/>
      <c r="W106" s="6"/>
      <c r="X106" s="6"/>
      <c r="Y106" s="6"/>
    </row>
    <row r="107" spans="1:25" ht="23.25" x14ac:dyDescent="0.35">
      <c r="A107" s="25" t="s">
        <v>248</v>
      </c>
      <c r="D107" s="6"/>
      <c r="E107" s="6"/>
      <c r="F107" s="6"/>
      <c r="G107" s="6"/>
      <c r="H107" s="6"/>
      <c r="I107" s="6"/>
      <c r="J107" s="6"/>
      <c r="K107" s="6"/>
      <c r="L107" s="6"/>
      <c r="M107" s="6"/>
      <c r="N107" s="6"/>
      <c r="O107" s="6"/>
      <c r="P107" s="6"/>
      <c r="Q107" s="6"/>
      <c r="R107" s="6"/>
      <c r="S107" s="6"/>
      <c r="T107" s="6"/>
      <c r="U107" s="6"/>
      <c r="V107" s="6"/>
      <c r="W107" s="6"/>
      <c r="X107" s="6"/>
      <c r="Y107" s="6"/>
    </row>
    <row r="108" spans="1:25" x14ac:dyDescent="0.25">
      <c r="A108" s="11" t="s">
        <v>571</v>
      </c>
      <c r="D108" s="6"/>
      <c r="E108" s="6"/>
      <c r="F108" s="6"/>
      <c r="G108" s="6"/>
      <c r="H108" s="6"/>
      <c r="I108" s="6"/>
      <c r="J108" s="6"/>
      <c r="K108" s="6"/>
      <c r="L108" s="6"/>
      <c r="M108" s="6"/>
      <c r="N108" s="6"/>
      <c r="O108" s="6"/>
      <c r="P108" s="6"/>
      <c r="Q108" s="6"/>
      <c r="R108" s="6"/>
      <c r="S108" s="6"/>
      <c r="T108" s="6"/>
      <c r="U108" s="6"/>
      <c r="V108" s="6"/>
      <c r="W108" s="6"/>
      <c r="X108" s="6"/>
      <c r="Y108" s="6"/>
    </row>
    <row r="109" spans="1:25" s="26" customFormat="1" x14ac:dyDescent="0.25">
      <c r="A109" s="11"/>
      <c r="D109" s="6"/>
      <c r="E109" s="6"/>
      <c r="F109" s="6"/>
      <c r="G109" s="6"/>
      <c r="H109" s="6"/>
      <c r="I109" s="6"/>
      <c r="J109" s="6"/>
      <c r="K109" s="6"/>
      <c r="L109" s="6"/>
      <c r="M109" s="6"/>
      <c r="N109" s="6"/>
      <c r="O109" s="6"/>
      <c r="P109" s="6"/>
      <c r="Q109" s="6"/>
      <c r="R109" s="6"/>
      <c r="S109" s="6"/>
      <c r="T109" s="6"/>
      <c r="U109" s="6"/>
      <c r="V109" s="6"/>
      <c r="W109" s="6"/>
      <c r="X109" s="6"/>
      <c r="Y109" s="6"/>
    </row>
    <row r="110" spans="1:25" x14ac:dyDescent="0.25">
      <c r="A110" s="2" t="s">
        <v>251</v>
      </c>
      <c r="B110" t="s">
        <v>23</v>
      </c>
      <c r="D110" s="6" t="s">
        <v>26</v>
      </c>
      <c r="E110" s="6" t="s">
        <v>26</v>
      </c>
      <c r="F110" s="6" t="s">
        <v>26</v>
      </c>
      <c r="G110" s="6" t="s">
        <v>26</v>
      </c>
      <c r="H110" s="6" t="s">
        <v>26</v>
      </c>
      <c r="I110" s="6">
        <v>9</v>
      </c>
      <c r="J110" s="6">
        <v>10</v>
      </c>
      <c r="K110" s="6" t="s">
        <v>26</v>
      </c>
      <c r="L110" s="6" t="s">
        <v>26</v>
      </c>
      <c r="M110" s="6" t="s">
        <v>26</v>
      </c>
      <c r="N110" s="6" t="s">
        <v>26</v>
      </c>
      <c r="O110" s="6" t="s">
        <v>26</v>
      </c>
      <c r="P110" s="6" t="s">
        <v>26</v>
      </c>
      <c r="Q110" s="6" t="s">
        <v>26</v>
      </c>
      <c r="R110" s="6" t="s">
        <v>26</v>
      </c>
      <c r="S110" s="6" t="s">
        <v>26</v>
      </c>
      <c r="T110" s="6" t="s">
        <v>26</v>
      </c>
      <c r="U110" s="6" t="s">
        <v>26</v>
      </c>
      <c r="V110" s="6">
        <v>12</v>
      </c>
      <c r="W110" s="6">
        <v>2</v>
      </c>
      <c r="X110" s="6">
        <v>2</v>
      </c>
      <c r="Y110" s="6"/>
    </row>
    <row r="111" spans="1:25" x14ac:dyDescent="0.25">
      <c r="B111" t="s">
        <v>113</v>
      </c>
      <c r="D111" s="6" t="s">
        <v>26</v>
      </c>
      <c r="E111" s="6" t="s">
        <v>26</v>
      </c>
      <c r="F111" s="6" t="s">
        <v>26</v>
      </c>
      <c r="G111" s="6" t="s">
        <v>26</v>
      </c>
      <c r="H111" s="6" t="s">
        <v>26</v>
      </c>
      <c r="I111" s="6">
        <v>2</v>
      </c>
      <c r="J111" s="6">
        <v>0</v>
      </c>
      <c r="K111" s="6" t="s">
        <v>26</v>
      </c>
      <c r="L111" s="6" t="s">
        <v>26</v>
      </c>
      <c r="M111" s="6" t="s">
        <v>26</v>
      </c>
      <c r="N111" s="6" t="s">
        <v>26</v>
      </c>
      <c r="O111" s="6" t="s">
        <v>26</v>
      </c>
      <c r="P111" s="6" t="s">
        <v>26</v>
      </c>
      <c r="Q111" s="6" t="s">
        <v>26</v>
      </c>
      <c r="R111" s="6" t="s">
        <v>26</v>
      </c>
      <c r="S111" s="6" t="s">
        <v>26</v>
      </c>
      <c r="T111" s="6" t="s">
        <v>26</v>
      </c>
      <c r="U111" s="6" t="s">
        <v>26</v>
      </c>
      <c r="V111" s="6">
        <v>4</v>
      </c>
      <c r="W111" s="6">
        <v>2</v>
      </c>
      <c r="X111" s="6">
        <v>7</v>
      </c>
      <c r="Y111" s="6"/>
    </row>
    <row r="112" spans="1:25" x14ac:dyDescent="0.25">
      <c r="B112" t="s">
        <v>114</v>
      </c>
      <c r="D112" s="6" t="s">
        <v>26</v>
      </c>
      <c r="E112" s="6" t="s">
        <v>26</v>
      </c>
      <c r="F112" s="6" t="s">
        <v>26</v>
      </c>
      <c r="G112" s="6" t="s">
        <v>26</v>
      </c>
      <c r="H112" s="6" t="s">
        <v>26</v>
      </c>
      <c r="I112" s="6">
        <v>2</v>
      </c>
      <c r="J112" s="6">
        <v>2</v>
      </c>
      <c r="K112" s="6" t="s">
        <v>26</v>
      </c>
      <c r="L112" s="6" t="s">
        <v>26</v>
      </c>
      <c r="M112" s="6" t="s">
        <v>26</v>
      </c>
      <c r="N112" s="6" t="s">
        <v>26</v>
      </c>
      <c r="O112" s="6" t="s">
        <v>26</v>
      </c>
      <c r="P112" s="6" t="s">
        <v>26</v>
      </c>
      <c r="Q112" s="6" t="s">
        <v>26</v>
      </c>
      <c r="R112" s="6" t="s">
        <v>26</v>
      </c>
      <c r="S112" s="6" t="s">
        <v>26</v>
      </c>
      <c r="T112" s="6" t="s">
        <v>26</v>
      </c>
      <c r="U112" s="6" t="s">
        <v>26</v>
      </c>
      <c r="V112" s="6">
        <v>0.5</v>
      </c>
      <c r="W112" s="6">
        <v>0</v>
      </c>
      <c r="X112" s="6">
        <v>10</v>
      </c>
      <c r="Y112" s="6"/>
    </row>
    <row r="113" spans="1:25" x14ac:dyDescent="0.25">
      <c r="A113" s="2" t="s">
        <v>252</v>
      </c>
      <c r="B113" t="s">
        <v>23</v>
      </c>
      <c r="D113" s="6" t="s">
        <v>26</v>
      </c>
      <c r="E113" s="6" t="s">
        <v>26</v>
      </c>
      <c r="F113" s="6" t="s">
        <v>26</v>
      </c>
      <c r="G113" s="6" t="s">
        <v>26</v>
      </c>
      <c r="H113" s="6" t="s">
        <v>26</v>
      </c>
      <c r="I113" s="6">
        <v>10</v>
      </c>
      <c r="J113" s="6">
        <v>10</v>
      </c>
      <c r="K113" s="6" t="s">
        <v>26</v>
      </c>
      <c r="L113" s="6" t="s">
        <v>26</v>
      </c>
      <c r="M113" s="6" t="s">
        <v>26</v>
      </c>
      <c r="N113" s="6" t="s">
        <v>26</v>
      </c>
      <c r="O113" s="6">
        <v>9</v>
      </c>
      <c r="P113" s="6">
        <v>7</v>
      </c>
      <c r="Q113" s="6">
        <v>11</v>
      </c>
      <c r="R113" s="6">
        <v>13</v>
      </c>
      <c r="S113" s="6" t="s">
        <v>26</v>
      </c>
      <c r="T113" s="6" t="s">
        <v>26</v>
      </c>
      <c r="U113" s="6" t="s">
        <v>26</v>
      </c>
      <c r="V113" s="6">
        <v>11</v>
      </c>
      <c r="W113" s="6" t="s">
        <v>26</v>
      </c>
      <c r="X113" s="6">
        <v>9</v>
      </c>
      <c r="Y113" s="6"/>
    </row>
    <row r="114" spans="1:25" x14ac:dyDescent="0.25">
      <c r="B114" t="s">
        <v>113</v>
      </c>
      <c r="D114" s="6" t="s">
        <v>26</v>
      </c>
      <c r="E114" s="6" t="s">
        <v>26</v>
      </c>
      <c r="F114" s="6" t="s">
        <v>26</v>
      </c>
      <c r="G114" s="6" t="s">
        <v>26</v>
      </c>
      <c r="H114" s="6" t="s">
        <v>26</v>
      </c>
      <c r="I114" s="6">
        <v>2</v>
      </c>
      <c r="J114" s="6">
        <v>2</v>
      </c>
      <c r="K114" s="6" t="s">
        <v>26</v>
      </c>
      <c r="L114" s="6" t="s">
        <v>26</v>
      </c>
      <c r="M114" s="6" t="s">
        <v>26</v>
      </c>
      <c r="N114" s="6" t="s">
        <v>26</v>
      </c>
      <c r="O114" s="6">
        <v>2</v>
      </c>
      <c r="P114" s="6">
        <v>2</v>
      </c>
      <c r="Q114" s="6">
        <v>2</v>
      </c>
      <c r="R114" s="6">
        <v>2</v>
      </c>
      <c r="S114" s="6" t="s">
        <v>26</v>
      </c>
      <c r="T114" s="6" t="s">
        <v>26</v>
      </c>
      <c r="U114" s="6" t="s">
        <v>26</v>
      </c>
      <c r="V114" s="6">
        <v>4</v>
      </c>
      <c r="W114" s="6" t="s">
        <v>26</v>
      </c>
      <c r="X114" s="6">
        <v>9</v>
      </c>
      <c r="Y114" s="6"/>
    </row>
    <row r="115" spans="1:25" x14ac:dyDescent="0.25">
      <c r="B115" t="s">
        <v>114</v>
      </c>
      <c r="D115" s="6" t="s">
        <v>26</v>
      </c>
      <c r="E115" s="6" t="s">
        <v>26</v>
      </c>
      <c r="F115" s="6" t="s">
        <v>26</v>
      </c>
      <c r="G115" s="6" t="s">
        <v>26</v>
      </c>
      <c r="H115" s="6" t="s">
        <v>26</v>
      </c>
      <c r="I115" s="6">
        <v>0</v>
      </c>
      <c r="J115" s="6">
        <v>1</v>
      </c>
      <c r="K115" s="6" t="s">
        <v>26</v>
      </c>
      <c r="L115" s="6" t="s">
        <v>26</v>
      </c>
      <c r="M115" s="6" t="s">
        <v>26</v>
      </c>
      <c r="N115" s="6" t="s">
        <v>26</v>
      </c>
      <c r="O115" s="6">
        <v>0</v>
      </c>
      <c r="P115" s="6">
        <v>0</v>
      </c>
      <c r="Q115" s="6">
        <v>1</v>
      </c>
      <c r="R115" s="6">
        <v>1</v>
      </c>
      <c r="S115" s="6" t="s">
        <v>26</v>
      </c>
      <c r="T115" s="6" t="s">
        <v>26</v>
      </c>
      <c r="U115" s="6" t="s">
        <v>26</v>
      </c>
      <c r="V115" s="6">
        <v>1</v>
      </c>
      <c r="W115" s="6" t="s">
        <v>26</v>
      </c>
      <c r="X115" s="6">
        <v>7</v>
      </c>
      <c r="Y115" s="6"/>
    </row>
    <row r="116" spans="1:25" x14ac:dyDescent="0.25">
      <c r="D116" s="6"/>
      <c r="E116" s="6"/>
      <c r="F116" s="6"/>
      <c r="G116" s="6"/>
      <c r="H116" s="6"/>
      <c r="I116" s="6"/>
      <c r="J116" s="6"/>
      <c r="K116" s="6"/>
      <c r="L116" s="6"/>
      <c r="M116" s="6"/>
      <c r="N116" s="6"/>
      <c r="O116" s="6"/>
      <c r="P116" s="6"/>
      <c r="Q116" s="6"/>
      <c r="R116" s="6"/>
      <c r="S116" s="6"/>
      <c r="T116" s="6"/>
      <c r="U116" s="6"/>
      <c r="V116" s="6"/>
      <c r="W116" s="6"/>
      <c r="X116" s="6"/>
      <c r="Y116" s="6"/>
    </row>
    <row r="117" spans="1:25" x14ac:dyDescent="0.25">
      <c r="A117" s="2" t="s">
        <v>254</v>
      </c>
      <c r="B117" t="s">
        <v>23</v>
      </c>
      <c r="D117" s="6">
        <v>11</v>
      </c>
      <c r="E117" s="6">
        <v>8</v>
      </c>
      <c r="F117" s="6">
        <v>15</v>
      </c>
      <c r="G117" s="6">
        <v>6</v>
      </c>
      <c r="H117" s="6">
        <v>10</v>
      </c>
      <c r="I117" s="6">
        <v>10</v>
      </c>
      <c r="J117" s="6">
        <v>10</v>
      </c>
      <c r="K117" s="6">
        <v>11</v>
      </c>
      <c r="L117" s="6">
        <v>10</v>
      </c>
      <c r="M117" s="6">
        <v>10</v>
      </c>
      <c r="N117" s="6">
        <v>10</v>
      </c>
      <c r="O117" s="6">
        <v>10</v>
      </c>
      <c r="P117" s="6">
        <v>11</v>
      </c>
      <c r="Q117" s="6">
        <v>11</v>
      </c>
      <c r="R117" s="6">
        <v>15</v>
      </c>
      <c r="S117" s="6">
        <v>141</v>
      </c>
      <c r="T117" s="6">
        <v>43</v>
      </c>
      <c r="U117" s="6">
        <v>264</v>
      </c>
      <c r="V117" s="6" t="s">
        <v>26</v>
      </c>
      <c r="W117" s="6">
        <v>5</v>
      </c>
      <c r="X117" s="6">
        <v>5</v>
      </c>
      <c r="Y117" s="6">
        <v>583</v>
      </c>
    </row>
    <row r="118" spans="1:25" x14ac:dyDescent="0.25">
      <c r="B118" t="s">
        <v>253</v>
      </c>
      <c r="D118" s="6">
        <v>11</v>
      </c>
      <c r="E118" s="6">
        <v>10</v>
      </c>
      <c r="F118" s="6">
        <v>16</v>
      </c>
      <c r="G118" s="6">
        <v>9</v>
      </c>
      <c r="H118" s="6">
        <v>12</v>
      </c>
      <c r="I118" s="6">
        <v>9</v>
      </c>
      <c r="J118" s="6">
        <v>7</v>
      </c>
      <c r="K118" s="6">
        <v>11</v>
      </c>
      <c r="L118" s="6">
        <v>6</v>
      </c>
      <c r="M118" s="6">
        <v>10</v>
      </c>
      <c r="N118" s="6">
        <v>6</v>
      </c>
      <c r="O118" s="6">
        <v>9</v>
      </c>
      <c r="P118" s="6">
        <v>11</v>
      </c>
      <c r="Q118" s="6">
        <v>11</v>
      </c>
      <c r="R118" s="6">
        <v>15</v>
      </c>
      <c r="S118" s="6" t="s">
        <v>26</v>
      </c>
      <c r="T118" s="6" t="s">
        <v>26</v>
      </c>
      <c r="U118" s="6" t="s">
        <v>26</v>
      </c>
      <c r="V118" s="6" t="s">
        <v>26</v>
      </c>
      <c r="W118" s="6">
        <v>10</v>
      </c>
      <c r="X118" s="6">
        <v>8</v>
      </c>
      <c r="Y118" s="6">
        <v>175</v>
      </c>
    </row>
    <row r="119" spans="1:25" x14ac:dyDescent="0.25">
      <c r="B119" t="s">
        <v>255</v>
      </c>
      <c r="D119" s="6">
        <v>0</v>
      </c>
      <c r="E119" s="6">
        <v>0</v>
      </c>
      <c r="F119" s="6">
        <v>0</v>
      </c>
      <c r="G119" s="6">
        <v>0</v>
      </c>
      <c r="H119" s="6">
        <v>0</v>
      </c>
      <c r="I119" s="6">
        <v>0</v>
      </c>
      <c r="J119" s="6">
        <v>1</v>
      </c>
      <c r="K119" s="6">
        <v>0</v>
      </c>
      <c r="L119" s="6">
        <v>0</v>
      </c>
      <c r="M119" s="6">
        <v>0</v>
      </c>
      <c r="N119" s="6">
        <v>1</v>
      </c>
      <c r="O119" s="6">
        <v>1</v>
      </c>
      <c r="P119" s="6" t="s">
        <v>26</v>
      </c>
      <c r="Q119" s="6" t="s">
        <v>26</v>
      </c>
      <c r="R119" s="6" t="s">
        <v>26</v>
      </c>
      <c r="S119" s="6" t="s">
        <v>26</v>
      </c>
      <c r="T119" s="6" t="s">
        <v>26</v>
      </c>
      <c r="U119" s="6" t="s">
        <v>26</v>
      </c>
      <c r="V119" s="6" t="s">
        <v>26</v>
      </c>
      <c r="W119" s="6">
        <v>0</v>
      </c>
      <c r="X119" s="6">
        <v>0</v>
      </c>
      <c r="Y119" s="6">
        <v>3</v>
      </c>
    </row>
    <row r="120" spans="1:25" x14ac:dyDescent="0.25">
      <c r="B120" t="s">
        <v>257</v>
      </c>
      <c r="D120" s="6">
        <v>5</v>
      </c>
      <c r="E120" s="6">
        <v>4</v>
      </c>
      <c r="F120" s="6">
        <v>4</v>
      </c>
      <c r="G120" s="6">
        <v>1</v>
      </c>
      <c r="H120" s="6">
        <v>5</v>
      </c>
      <c r="I120" s="6">
        <v>1</v>
      </c>
      <c r="J120" s="6">
        <v>0</v>
      </c>
      <c r="K120" s="6">
        <v>0</v>
      </c>
      <c r="L120" s="6">
        <v>0</v>
      </c>
      <c r="M120" s="6">
        <v>0</v>
      </c>
      <c r="N120" s="6">
        <v>0</v>
      </c>
      <c r="O120" s="6">
        <v>2</v>
      </c>
      <c r="P120" s="6" t="s">
        <v>26</v>
      </c>
      <c r="Q120" s="6" t="s">
        <v>26</v>
      </c>
      <c r="R120" s="6" t="s">
        <v>26</v>
      </c>
      <c r="S120" s="6">
        <v>0</v>
      </c>
      <c r="T120" s="6">
        <v>0</v>
      </c>
      <c r="U120" s="6">
        <v>0</v>
      </c>
      <c r="V120" s="6" t="s">
        <v>26</v>
      </c>
      <c r="W120" s="6">
        <v>1</v>
      </c>
      <c r="X120" s="6">
        <v>1</v>
      </c>
      <c r="Y120" s="6">
        <v>25</v>
      </c>
    </row>
    <row r="121" spans="1:25" x14ac:dyDescent="0.25">
      <c r="B121" t="s">
        <v>258</v>
      </c>
      <c r="D121" s="6">
        <v>0</v>
      </c>
      <c r="E121" s="6">
        <v>0</v>
      </c>
      <c r="F121" s="6">
        <v>0</v>
      </c>
      <c r="G121" s="6">
        <v>0</v>
      </c>
      <c r="H121" s="6">
        <v>0</v>
      </c>
      <c r="I121" s="6">
        <v>2</v>
      </c>
      <c r="J121" s="6">
        <v>1</v>
      </c>
      <c r="K121" s="6">
        <v>2</v>
      </c>
      <c r="L121" s="6">
        <v>7</v>
      </c>
      <c r="M121" s="6">
        <v>3</v>
      </c>
      <c r="N121" s="6">
        <v>6</v>
      </c>
      <c r="O121" s="6">
        <v>3</v>
      </c>
      <c r="P121" s="6" t="s">
        <v>26</v>
      </c>
      <c r="Q121" s="6" t="s">
        <v>26</v>
      </c>
      <c r="R121" s="6" t="s">
        <v>26</v>
      </c>
      <c r="S121" s="6">
        <v>0</v>
      </c>
      <c r="T121" s="6">
        <v>0</v>
      </c>
      <c r="U121" s="6">
        <v>0</v>
      </c>
      <c r="V121" s="6" t="s">
        <v>26</v>
      </c>
      <c r="W121" s="6">
        <v>0</v>
      </c>
      <c r="X121" s="6">
        <v>2</v>
      </c>
      <c r="Y121" s="6">
        <v>27</v>
      </c>
    </row>
    <row r="122" spans="1:25" x14ac:dyDescent="0.25">
      <c r="B122" t="s">
        <v>259</v>
      </c>
      <c r="D122" s="6">
        <v>6</v>
      </c>
      <c r="E122" s="6">
        <v>2</v>
      </c>
      <c r="F122" s="6">
        <v>4</v>
      </c>
      <c r="G122" s="6">
        <v>0</v>
      </c>
      <c r="H122" s="6">
        <v>0</v>
      </c>
      <c r="I122" s="6">
        <v>4</v>
      </c>
      <c r="J122" s="6">
        <v>1</v>
      </c>
      <c r="K122" s="6">
        <v>9</v>
      </c>
      <c r="L122" s="6">
        <v>3</v>
      </c>
      <c r="M122" s="6">
        <v>3</v>
      </c>
      <c r="N122" s="6">
        <v>0</v>
      </c>
      <c r="O122" s="6">
        <v>10</v>
      </c>
      <c r="P122" s="6" t="s">
        <v>26</v>
      </c>
      <c r="Q122" s="6" t="s">
        <v>26</v>
      </c>
      <c r="R122" s="6" t="s">
        <v>26</v>
      </c>
      <c r="S122" s="6">
        <v>0</v>
      </c>
      <c r="T122" s="6">
        <v>0</v>
      </c>
      <c r="U122" s="6">
        <v>0</v>
      </c>
      <c r="V122" s="6" t="s">
        <v>26</v>
      </c>
      <c r="W122" s="6">
        <v>3</v>
      </c>
      <c r="X122" s="6">
        <v>2</v>
      </c>
      <c r="Y122" s="6">
        <v>48</v>
      </c>
    </row>
    <row r="123" spans="1:25" x14ac:dyDescent="0.25">
      <c r="B123" t="s">
        <v>256</v>
      </c>
      <c r="D123" s="6">
        <v>5</v>
      </c>
      <c r="E123" s="6">
        <v>3</v>
      </c>
      <c r="F123" s="6">
        <v>9</v>
      </c>
      <c r="G123" s="6">
        <v>6</v>
      </c>
      <c r="H123" s="6">
        <v>10</v>
      </c>
      <c r="I123" s="6">
        <v>7</v>
      </c>
      <c r="J123" s="6">
        <v>9</v>
      </c>
      <c r="K123" s="6">
        <v>3</v>
      </c>
      <c r="L123" s="6">
        <v>3</v>
      </c>
      <c r="M123" s="6">
        <v>6</v>
      </c>
      <c r="N123" s="6">
        <v>7</v>
      </c>
      <c r="O123" s="6">
        <v>0</v>
      </c>
      <c r="P123" s="6" t="s">
        <v>26</v>
      </c>
      <c r="Q123" s="6" t="s">
        <v>26</v>
      </c>
      <c r="R123" s="6" t="s">
        <v>26</v>
      </c>
      <c r="S123" s="6">
        <v>141</v>
      </c>
      <c r="T123" s="6">
        <v>43</v>
      </c>
      <c r="U123" s="6">
        <v>264</v>
      </c>
      <c r="V123" s="6" t="s">
        <v>26</v>
      </c>
      <c r="W123" s="6">
        <v>1</v>
      </c>
      <c r="X123" s="6">
        <v>1</v>
      </c>
      <c r="Y123" s="6">
        <v>519</v>
      </c>
    </row>
    <row r="124" spans="1:25" x14ac:dyDescent="0.25">
      <c r="D124" s="6"/>
      <c r="E124" s="6"/>
      <c r="F124" s="6"/>
      <c r="G124" s="6"/>
      <c r="H124" s="6"/>
      <c r="I124" s="6"/>
      <c r="J124" s="6"/>
      <c r="K124" s="6"/>
      <c r="L124" s="6"/>
      <c r="M124" s="6"/>
      <c r="N124" s="6"/>
      <c r="O124" s="6"/>
      <c r="P124" s="6"/>
      <c r="Q124" s="6"/>
      <c r="R124" s="6"/>
      <c r="S124" s="6"/>
      <c r="T124" s="6"/>
      <c r="U124" s="6"/>
      <c r="V124" s="6"/>
      <c r="W124" s="6"/>
      <c r="X124" s="6"/>
      <c r="Y124" s="6"/>
    </row>
    <row r="125" spans="1:25" x14ac:dyDescent="0.25">
      <c r="A125" s="2" t="s">
        <v>260</v>
      </c>
      <c r="B125" t="s">
        <v>23</v>
      </c>
      <c r="D125" s="6">
        <v>9</v>
      </c>
      <c r="E125" s="6">
        <v>10</v>
      </c>
      <c r="F125" s="6">
        <v>13</v>
      </c>
      <c r="G125" s="6">
        <v>7</v>
      </c>
      <c r="H125" s="6">
        <v>10</v>
      </c>
      <c r="I125" s="6">
        <v>9</v>
      </c>
      <c r="J125" s="6" t="s">
        <v>26</v>
      </c>
      <c r="K125" s="6">
        <v>11</v>
      </c>
      <c r="L125" s="6">
        <v>10</v>
      </c>
      <c r="M125" s="6">
        <v>9</v>
      </c>
      <c r="N125" s="6">
        <v>8</v>
      </c>
      <c r="O125" s="6">
        <v>10</v>
      </c>
      <c r="P125" s="6" t="s">
        <v>26</v>
      </c>
      <c r="Q125" s="6" t="s">
        <v>26</v>
      </c>
      <c r="R125" s="6" t="s">
        <v>26</v>
      </c>
      <c r="S125" s="6">
        <v>142</v>
      </c>
      <c r="T125" s="6">
        <v>46</v>
      </c>
      <c r="U125" s="6">
        <v>268</v>
      </c>
      <c r="V125" s="6">
        <v>6</v>
      </c>
      <c r="W125" s="6">
        <v>11</v>
      </c>
      <c r="X125" s="6">
        <v>17</v>
      </c>
      <c r="Y125" s="6">
        <v>599</v>
      </c>
    </row>
    <row r="126" spans="1:25" x14ac:dyDescent="0.25">
      <c r="B126" t="s">
        <v>264</v>
      </c>
      <c r="D126" s="6">
        <v>0</v>
      </c>
      <c r="E126" s="6">
        <v>0</v>
      </c>
      <c r="F126" s="6">
        <v>0</v>
      </c>
      <c r="G126" s="6">
        <v>0</v>
      </c>
      <c r="H126" s="6">
        <v>0</v>
      </c>
      <c r="I126" s="6">
        <v>0</v>
      </c>
      <c r="J126" s="6" t="s">
        <v>26</v>
      </c>
      <c r="K126" s="6">
        <v>4</v>
      </c>
      <c r="L126" s="6">
        <v>1</v>
      </c>
      <c r="M126" s="6">
        <v>0</v>
      </c>
      <c r="N126" s="6">
        <v>1</v>
      </c>
      <c r="O126" s="6">
        <v>7</v>
      </c>
      <c r="P126" s="6" t="s">
        <v>26</v>
      </c>
      <c r="Q126" s="6" t="s">
        <v>26</v>
      </c>
      <c r="R126" s="6" t="s">
        <v>26</v>
      </c>
      <c r="S126" s="6">
        <v>0</v>
      </c>
      <c r="T126" s="6">
        <v>0</v>
      </c>
      <c r="U126" s="6">
        <v>0</v>
      </c>
      <c r="V126" s="6">
        <v>0</v>
      </c>
      <c r="W126" s="6">
        <v>3</v>
      </c>
      <c r="X126" s="6">
        <v>14</v>
      </c>
      <c r="Y126" s="6">
        <v>31</v>
      </c>
    </row>
    <row r="127" spans="1:25" x14ac:dyDescent="0.25">
      <c r="B127" t="s">
        <v>263</v>
      </c>
      <c r="D127" s="6">
        <v>9</v>
      </c>
      <c r="E127" s="6">
        <v>7</v>
      </c>
      <c r="F127" s="6">
        <v>11</v>
      </c>
      <c r="G127" s="6">
        <v>1</v>
      </c>
      <c r="H127" s="6">
        <v>0</v>
      </c>
      <c r="I127" s="6">
        <v>5</v>
      </c>
      <c r="J127" s="6" t="s">
        <v>26</v>
      </c>
      <c r="K127" s="6">
        <v>7</v>
      </c>
      <c r="L127" s="6">
        <v>2</v>
      </c>
      <c r="M127" s="6">
        <v>5</v>
      </c>
      <c r="N127" s="6">
        <v>0</v>
      </c>
      <c r="O127" s="6">
        <v>1</v>
      </c>
      <c r="P127" s="6" t="s">
        <v>26</v>
      </c>
      <c r="Q127" s="6" t="s">
        <v>26</v>
      </c>
      <c r="R127" s="6" t="s">
        <v>26</v>
      </c>
      <c r="S127" s="6">
        <v>0</v>
      </c>
      <c r="T127" s="6">
        <v>0</v>
      </c>
      <c r="U127" s="6">
        <v>0</v>
      </c>
      <c r="V127" s="6">
        <v>2</v>
      </c>
      <c r="W127" s="6">
        <v>7</v>
      </c>
      <c r="X127" s="6">
        <v>4</v>
      </c>
      <c r="Y127" s="6">
        <v>61</v>
      </c>
    </row>
    <row r="128" spans="1:25" x14ac:dyDescent="0.25">
      <c r="B128" t="s">
        <v>258</v>
      </c>
      <c r="D128" s="6">
        <v>0</v>
      </c>
      <c r="E128" s="6">
        <v>0</v>
      </c>
      <c r="F128" s="6">
        <v>0</v>
      </c>
      <c r="G128" s="6">
        <v>0</v>
      </c>
      <c r="H128" s="6">
        <v>0</v>
      </c>
      <c r="I128" s="6">
        <v>0</v>
      </c>
      <c r="J128" s="6" t="s">
        <v>26</v>
      </c>
      <c r="K128" s="6">
        <v>0</v>
      </c>
      <c r="L128" s="6">
        <v>0</v>
      </c>
      <c r="M128" s="6">
        <v>1</v>
      </c>
      <c r="N128" s="6">
        <v>0</v>
      </c>
      <c r="O128" s="6">
        <v>1</v>
      </c>
      <c r="P128" s="6" t="s">
        <v>26</v>
      </c>
      <c r="Q128" s="6" t="s">
        <v>26</v>
      </c>
      <c r="R128" s="6" t="s">
        <v>26</v>
      </c>
      <c r="S128" s="6">
        <v>0</v>
      </c>
      <c r="T128" s="6">
        <v>0</v>
      </c>
      <c r="U128" s="6">
        <v>0</v>
      </c>
      <c r="V128" s="6">
        <v>1</v>
      </c>
      <c r="W128" s="6">
        <v>0</v>
      </c>
      <c r="X128" s="6">
        <v>0</v>
      </c>
      <c r="Y128" s="6">
        <v>3</v>
      </c>
    </row>
    <row r="129" spans="2:25" x14ac:dyDescent="0.25">
      <c r="B129" t="s">
        <v>261</v>
      </c>
      <c r="D129" s="6">
        <v>0</v>
      </c>
      <c r="E129" s="6">
        <v>0</v>
      </c>
      <c r="F129" s="6">
        <v>0</v>
      </c>
      <c r="G129" s="6">
        <v>0</v>
      </c>
      <c r="H129" s="6">
        <v>0</v>
      </c>
      <c r="I129" s="6">
        <v>1</v>
      </c>
      <c r="J129" s="6" t="s">
        <v>26</v>
      </c>
      <c r="K129" s="6">
        <v>7</v>
      </c>
      <c r="L129" s="6">
        <v>2</v>
      </c>
      <c r="M129" s="6">
        <v>2</v>
      </c>
      <c r="N129" s="6">
        <v>0</v>
      </c>
      <c r="O129" s="6">
        <v>7</v>
      </c>
      <c r="P129" s="6" t="s">
        <v>26</v>
      </c>
      <c r="Q129" s="6" t="s">
        <v>26</v>
      </c>
      <c r="R129" s="6" t="s">
        <v>26</v>
      </c>
      <c r="S129" s="6">
        <v>0</v>
      </c>
      <c r="T129" s="6">
        <v>0</v>
      </c>
      <c r="U129" s="6">
        <v>0</v>
      </c>
      <c r="V129" s="6">
        <v>1</v>
      </c>
      <c r="W129" s="6">
        <v>2</v>
      </c>
      <c r="X129" s="6">
        <v>0</v>
      </c>
      <c r="Y129" s="6">
        <v>22</v>
      </c>
    </row>
    <row r="130" spans="2:25" x14ac:dyDescent="0.25">
      <c r="B130" t="s">
        <v>262</v>
      </c>
      <c r="D130" s="6">
        <v>1</v>
      </c>
      <c r="E130" s="6">
        <v>3</v>
      </c>
      <c r="F130" s="6">
        <v>2</v>
      </c>
      <c r="G130" s="6">
        <v>6</v>
      </c>
      <c r="H130" s="6">
        <v>10</v>
      </c>
      <c r="I130" s="6">
        <v>4</v>
      </c>
      <c r="J130" s="6" t="s">
        <v>26</v>
      </c>
      <c r="K130" s="6">
        <v>1</v>
      </c>
      <c r="L130" s="6">
        <v>9</v>
      </c>
      <c r="M130" s="6">
        <v>4</v>
      </c>
      <c r="N130" s="6">
        <v>7</v>
      </c>
      <c r="O130" s="6">
        <v>1</v>
      </c>
      <c r="P130" s="6" t="s">
        <v>26</v>
      </c>
      <c r="Q130" s="6" t="s">
        <v>26</v>
      </c>
      <c r="R130" s="6" t="s">
        <v>26</v>
      </c>
      <c r="S130" s="6">
        <v>142</v>
      </c>
      <c r="T130" s="6">
        <v>46</v>
      </c>
      <c r="U130" s="6">
        <v>268</v>
      </c>
      <c r="V130" s="6">
        <v>3</v>
      </c>
      <c r="W130" s="6">
        <v>2</v>
      </c>
      <c r="X130" s="6">
        <v>0</v>
      </c>
      <c r="Y130" s="6">
        <v>512</v>
      </c>
    </row>
  </sheetData>
  <sortState ref="B125:Y129">
    <sortCondition ref="B12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6"/>
  <sheetViews>
    <sheetView zoomScale="55" zoomScaleNormal="55" workbookViewId="0">
      <pane xSplit="2" ySplit="1" topLeftCell="C20" activePane="bottomRight" state="frozen"/>
      <selection pane="topRight" activeCell="C1" sqref="C1"/>
      <selection pane="bottomLeft" activeCell="A2" sqref="A2"/>
      <selection pane="bottomRight" activeCell="Q29" sqref="Q29"/>
    </sheetView>
  </sheetViews>
  <sheetFormatPr defaultRowHeight="15" x14ac:dyDescent="0.25"/>
  <cols>
    <col min="1" max="1" width="44.85546875" customWidth="1"/>
    <col min="2" max="2" width="27.5703125" customWidth="1"/>
  </cols>
  <sheetData>
    <row r="1" spans="1:25" s="20" customFormat="1" ht="151.5" customHeight="1" x14ac:dyDescent="0.25">
      <c r="A1" s="3"/>
      <c r="B1" s="16"/>
      <c r="D1" s="20" t="s">
        <v>156</v>
      </c>
      <c r="E1" s="20" t="s">
        <v>2</v>
      </c>
      <c r="F1" s="20" t="s">
        <v>3</v>
      </c>
      <c r="G1" s="20" t="s">
        <v>4</v>
      </c>
      <c r="H1" s="20" t="s">
        <v>5</v>
      </c>
      <c r="I1" s="20" t="s">
        <v>6</v>
      </c>
      <c r="J1" s="20" t="s">
        <v>7</v>
      </c>
      <c r="K1" s="20" t="s">
        <v>8</v>
      </c>
      <c r="L1" s="20" t="s">
        <v>157</v>
      </c>
      <c r="M1" s="20" t="s">
        <v>10</v>
      </c>
      <c r="N1" s="20" t="s">
        <v>11</v>
      </c>
      <c r="O1" s="20" t="s">
        <v>12</v>
      </c>
      <c r="P1" s="20" t="s">
        <v>13</v>
      </c>
      <c r="Q1" s="20" t="s">
        <v>14</v>
      </c>
      <c r="R1" s="20" t="s">
        <v>15</v>
      </c>
      <c r="S1" s="20" t="s">
        <v>158</v>
      </c>
      <c r="T1" s="20" t="s">
        <v>159</v>
      </c>
      <c r="U1" s="20" t="s">
        <v>160</v>
      </c>
      <c r="V1" s="20" t="s">
        <v>19</v>
      </c>
      <c r="W1" s="20" t="s">
        <v>20</v>
      </c>
      <c r="X1" s="20" t="s">
        <v>21</v>
      </c>
      <c r="Y1" s="20" t="s">
        <v>22</v>
      </c>
    </row>
    <row r="2" spans="1:25" ht="23.25" x14ac:dyDescent="0.35">
      <c r="A2" s="17" t="s">
        <v>161</v>
      </c>
    </row>
    <row r="3" spans="1:25" x14ac:dyDescent="0.25">
      <c r="A3" s="11" t="s">
        <v>570</v>
      </c>
    </row>
    <row r="5" spans="1:25" x14ac:dyDescent="0.25">
      <c r="A5" s="2" t="s">
        <v>172</v>
      </c>
      <c r="B5" t="s">
        <v>167</v>
      </c>
      <c r="C5" t="s">
        <v>23</v>
      </c>
      <c r="D5" s="6">
        <v>8</v>
      </c>
      <c r="E5" s="6">
        <v>8</v>
      </c>
      <c r="F5" s="6">
        <v>14</v>
      </c>
      <c r="G5" s="6">
        <v>6</v>
      </c>
      <c r="H5" s="6">
        <v>8</v>
      </c>
      <c r="I5" s="6">
        <v>10</v>
      </c>
      <c r="J5" s="6">
        <v>10</v>
      </c>
      <c r="K5" s="6">
        <v>11</v>
      </c>
      <c r="L5" s="6">
        <v>10</v>
      </c>
      <c r="M5" s="6">
        <v>10</v>
      </c>
      <c r="N5" s="6">
        <v>10</v>
      </c>
      <c r="O5" s="6" t="s">
        <v>26</v>
      </c>
      <c r="P5" s="6" t="s">
        <v>26</v>
      </c>
      <c r="Q5" s="6">
        <v>9</v>
      </c>
      <c r="R5" s="6">
        <v>5</v>
      </c>
      <c r="S5" s="6" t="s">
        <v>26</v>
      </c>
      <c r="T5" s="6" t="s">
        <v>26</v>
      </c>
      <c r="U5" s="6" t="s">
        <v>26</v>
      </c>
      <c r="V5" s="6" t="s">
        <v>26</v>
      </c>
      <c r="W5" s="6" t="s">
        <v>26</v>
      </c>
      <c r="X5" s="6" t="s">
        <v>26</v>
      </c>
      <c r="Y5" s="6"/>
    </row>
    <row r="6" spans="1:25" x14ac:dyDescent="0.25">
      <c r="C6" t="s">
        <v>113</v>
      </c>
      <c r="D6" s="6">
        <v>0</v>
      </c>
      <c r="E6" s="6">
        <v>0</v>
      </c>
      <c r="F6" s="6">
        <v>0</v>
      </c>
      <c r="G6" s="6">
        <v>0</v>
      </c>
      <c r="H6" s="6">
        <v>0</v>
      </c>
      <c r="I6" s="6">
        <v>0</v>
      </c>
      <c r="J6" s="6">
        <v>0</v>
      </c>
      <c r="K6" s="6">
        <v>0</v>
      </c>
      <c r="L6" s="6">
        <v>0</v>
      </c>
      <c r="M6" s="6">
        <v>0</v>
      </c>
      <c r="N6" s="6">
        <v>0</v>
      </c>
      <c r="O6" s="6" t="s">
        <v>26</v>
      </c>
      <c r="P6" s="6" t="s">
        <v>26</v>
      </c>
      <c r="Q6" s="6">
        <v>0</v>
      </c>
      <c r="R6" s="6">
        <v>0</v>
      </c>
      <c r="S6" s="6" t="s">
        <v>26</v>
      </c>
      <c r="T6" s="6" t="s">
        <v>26</v>
      </c>
      <c r="U6" s="6" t="s">
        <v>26</v>
      </c>
      <c r="V6" s="6" t="s">
        <v>26</v>
      </c>
      <c r="W6" s="6" t="s">
        <v>26</v>
      </c>
      <c r="X6" s="6" t="s">
        <v>26</v>
      </c>
      <c r="Y6" s="6"/>
    </row>
    <row r="7" spans="1:25" x14ac:dyDescent="0.25">
      <c r="C7" t="s">
        <v>114</v>
      </c>
      <c r="D7" s="6">
        <v>0</v>
      </c>
      <c r="E7" s="6">
        <v>0</v>
      </c>
      <c r="F7" s="6">
        <v>0</v>
      </c>
      <c r="G7" s="6">
        <v>0</v>
      </c>
      <c r="H7" s="6">
        <v>0</v>
      </c>
      <c r="I7" s="6">
        <v>0</v>
      </c>
      <c r="J7" s="6">
        <v>0</v>
      </c>
      <c r="K7" s="6">
        <v>0</v>
      </c>
      <c r="L7" s="6">
        <v>0</v>
      </c>
      <c r="M7" s="6">
        <v>0</v>
      </c>
      <c r="N7" s="6">
        <v>0</v>
      </c>
      <c r="O7" s="6" t="s">
        <v>26</v>
      </c>
      <c r="P7" s="6" t="s">
        <v>26</v>
      </c>
      <c r="Q7" s="6">
        <v>0</v>
      </c>
      <c r="R7" s="6">
        <v>0</v>
      </c>
      <c r="S7" s="6" t="s">
        <v>26</v>
      </c>
      <c r="T7" s="6" t="s">
        <v>26</v>
      </c>
      <c r="U7" s="6" t="s">
        <v>26</v>
      </c>
      <c r="V7" s="6" t="s">
        <v>26</v>
      </c>
      <c r="W7" s="6" t="s">
        <v>26</v>
      </c>
      <c r="X7" s="6" t="s">
        <v>26</v>
      </c>
      <c r="Y7" s="6"/>
    </row>
    <row r="8" spans="1:25" x14ac:dyDescent="0.25">
      <c r="B8" t="s">
        <v>168</v>
      </c>
      <c r="C8" t="s">
        <v>23</v>
      </c>
      <c r="D8" s="6">
        <v>8</v>
      </c>
      <c r="E8" s="6">
        <v>8</v>
      </c>
      <c r="F8" s="6">
        <v>14</v>
      </c>
      <c r="G8" s="6">
        <v>6</v>
      </c>
      <c r="H8" s="6">
        <v>8</v>
      </c>
      <c r="I8" s="6">
        <v>10</v>
      </c>
      <c r="J8" s="6">
        <v>10</v>
      </c>
      <c r="K8" s="6" t="s">
        <v>26</v>
      </c>
      <c r="L8" s="6" t="s">
        <v>26</v>
      </c>
      <c r="M8" s="6" t="s">
        <v>26</v>
      </c>
      <c r="N8" s="6" t="s">
        <v>26</v>
      </c>
      <c r="O8" s="6">
        <v>10</v>
      </c>
      <c r="P8" s="6">
        <v>4</v>
      </c>
      <c r="Q8" s="6">
        <v>9</v>
      </c>
      <c r="R8" s="6">
        <v>6</v>
      </c>
      <c r="S8" s="6" t="s">
        <v>26</v>
      </c>
      <c r="T8" s="6" t="s">
        <v>26</v>
      </c>
      <c r="U8" s="6" t="s">
        <v>26</v>
      </c>
      <c r="V8" s="6">
        <v>14</v>
      </c>
      <c r="W8" s="6">
        <v>14</v>
      </c>
      <c r="X8" s="6">
        <v>17</v>
      </c>
      <c r="Y8" s="6"/>
    </row>
    <row r="9" spans="1:25" x14ac:dyDescent="0.25">
      <c r="C9" t="s">
        <v>113</v>
      </c>
      <c r="D9" s="6">
        <v>0</v>
      </c>
      <c r="E9" s="6">
        <v>0</v>
      </c>
      <c r="F9" s="6">
        <v>0</v>
      </c>
      <c r="G9" s="6">
        <v>0</v>
      </c>
      <c r="H9" s="6">
        <v>0</v>
      </c>
      <c r="I9" s="6">
        <v>0</v>
      </c>
      <c r="J9" s="6">
        <v>0</v>
      </c>
      <c r="K9" s="6" t="s">
        <v>26</v>
      </c>
      <c r="L9" s="6" t="s">
        <v>26</v>
      </c>
      <c r="M9" s="6" t="s">
        <v>26</v>
      </c>
      <c r="N9" s="6" t="s">
        <v>26</v>
      </c>
      <c r="O9" s="6">
        <v>0</v>
      </c>
      <c r="P9" s="6">
        <v>1</v>
      </c>
      <c r="Q9" s="6">
        <v>2</v>
      </c>
      <c r="R9" s="6">
        <v>0.5</v>
      </c>
      <c r="S9" s="6" t="s">
        <v>26</v>
      </c>
      <c r="T9" s="6" t="s">
        <v>26</v>
      </c>
      <c r="U9" s="6" t="s">
        <v>26</v>
      </c>
      <c r="V9" s="6">
        <v>0.5</v>
      </c>
      <c r="W9" s="6">
        <v>1</v>
      </c>
      <c r="X9" s="6">
        <v>0</v>
      </c>
      <c r="Y9" s="6"/>
    </row>
    <row r="10" spans="1:25" x14ac:dyDescent="0.25">
      <c r="C10" t="s">
        <v>114</v>
      </c>
      <c r="D10" s="6">
        <v>2</v>
      </c>
      <c r="E10" s="6">
        <v>0.5</v>
      </c>
      <c r="F10" s="6">
        <v>0</v>
      </c>
      <c r="G10" s="6">
        <v>0</v>
      </c>
      <c r="H10" s="6">
        <v>0</v>
      </c>
      <c r="I10" s="6">
        <v>2</v>
      </c>
      <c r="J10" s="6">
        <v>0</v>
      </c>
      <c r="K10" s="6" t="s">
        <v>26</v>
      </c>
      <c r="L10" s="6" t="s">
        <v>26</v>
      </c>
      <c r="M10" s="6" t="s">
        <v>26</v>
      </c>
      <c r="N10" s="6" t="s">
        <v>26</v>
      </c>
      <c r="O10" s="6">
        <v>0</v>
      </c>
      <c r="P10" s="6">
        <v>2.5</v>
      </c>
      <c r="Q10" s="6">
        <v>4</v>
      </c>
      <c r="R10" s="6">
        <v>2</v>
      </c>
      <c r="S10" s="6" t="s">
        <v>26</v>
      </c>
      <c r="T10" s="6" t="s">
        <v>26</v>
      </c>
      <c r="U10" s="6" t="s">
        <v>26</v>
      </c>
      <c r="V10" s="6">
        <v>1</v>
      </c>
      <c r="W10" s="6">
        <v>2</v>
      </c>
      <c r="X10" s="6">
        <v>2</v>
      </c>
      <c r="Y10" s="6"/>
    </row>
    <row r="11" spans="1:25" x14ac:dyDescent="0.25">
      <c r="B11" t="s">
        <v>169</v>
      </c>
      <c r="C11" t="s">
        <v>23</v>
      </c>
      <c r="D11" s="6">
        <v>8</v>
      </c>
      <c r="E11" s="6">
        <v>8</v>
      </c>
      <c r="F11" s="6">
        <v>14</v>
      </c>
      <c r="G11" s="6">
        <v>6</v>
      </c>
      <c r="H11" s="6">
        <v>8</v>
      </c>
      <c r="I11" s="6">
        <v>10</v>
      </c>
      <c r="J11" s="6">
        <v>10</v>
      </c>
      <c r="K11" s="6" t="s">
        <v>26</v>
      </c>
      <c r="L11" s="6" t="s">
        <v>26</v>
      </c>
      <c r="M11" s="6" t="s">
        <v>26</v>
      </c>
      <c r="N11" s="6" t="s">
        <v>26</v>
      </c>
      <c r="O11" s="6">
        <v>1</v>
      </c>
      <c r="P11" s="6">
        <v>7</v>
      </c>
      <c r="Q11" s="6">
        <v>9</v>
      </c>
      <c r="R11" s="6">
        <v>8</v>
      </c>
      <c r="S11" s="6" t="s">
        <v>26</v>
      </c>
      <c r="T11" s="6" t="s">
        <v>26</v>
      </c>
      <c r="U11" s="6" t="s">
        <v>26</v>
      </c>
      <c r="V11" s="6" t="s">
        <v>26</v>
      </c>
      <c r="W11" s="6" t="s">
        <v>26</v>
      </c>
      <c r="X11" s="6" t="s">
        <v>26</v>
      </c>
      <c r="Y11" s="6"/>
    </row>
    <row r="12" spans="1:25" x14ac:dyDescent="0.25">
      <c r="C12" t="s">
        <v>113</v>
      </c>
      <c r="D12" s="6">
        <v>1.5</v>
      </c>
      <c r="E12" s="6">
        <v>0</v>
      </c>
      <c r="F12" s="6">
        <v>0</v>
      </c>
      <c r="G12" s="6">
        <v>0</v>
      </c>
      <c r="H12" s="6">
        <v>0</v>
      </c>
      <c r="I12" s="6">
        <v>1</v>
      </c>
      <c r="J12" s="6">
        <v>0</v>
      </c>
      <c r="K12" s="6" t="s">
        <v>26</v>
      </c>
      <c r="L12" s="6" t="s">
        <v>26</v>
      </c>
      <c r="M12" s="6" t="s">
        <v>26</v>
      </c>
      <c r="N12" s="6" t="s">
        <v>26</v>
      </c>
      <c r="O12" s="6">
        <v>4</v>
      </c>
      <c r="P12" s="6">
        <v>5</v>
      </c>
      <c r="Q12" s="6">
        <v>9</v>
      </c>
      <c r="R12" s="6">
        <v>1.5</v>
      </c>
      <c r="S12" s="6" t="s">
        <v>26</v>
      </c>
      <c r="T12" s="6" t="s">
        <v>26</v>
      </c>
      <c r="U12" s="6" t="s">
        <v>26</v>
      </c>
      <c r="V12" s="6" t="s">
        <v>26</v>
      </c>
      <c r="W12" s="6" t="s">
        <v>26</v>
      </c>
      <c r="X12" s="6" t="s">
        <v>26</v>
      </c>
      <c r="Y12" s="6"/>
    </row>
    <row r="13" spans="1:25" x14ac:dyDescent="0.25">
      <c r="C13" t="s">
        <v>114</v>
      </c>
      <c r="D13" s="6">
        <v>2.5</v>
      </c>
      <c r="E13" s="6">
        <v>0.5</v>
      </c>
      <c r="F13" s="6">
        <v>1</v>
      </c>
      <c r="G13" s="6">
        <v>0</v>
      </c>
      <c r="H13" s="6">
        <v>0.5</v>
      </c>
      <c r="I13" s="6">
        <v>2</v>
      </c>
      <c r="J13" s="6">
        <v>1</v>
      </c>
      <c r="K13" s="6" t="s">
        <v>26</v>
      </c>
      <c r="L13" s="6" t="s">
        <v>26</v>
      </c>
      <c r="M13" s="6" t="s">
        <v>26</v>
      </c>
      <c r="N13" s="6" t="s">
        <v>26</v>
      </c>
      <c r="O13" s="6">
        <v>0</v>
      </c>
      <c r="P13" s="6">
        <v>4</v>
      </c>
      <c r="Q13" s="6">
        <v>5</v>
      </c>
      <c r="R13" s="6">
        <v>2.5</v>
      </c>
      <c r="S13" s="6" t="s">
        <v>26</v>
      </c>
      <c r="T13" s="6" t="s">
        <v>26</v>
      </c>
      <c r="U13" s="6" t="s">
        <v>26</v>
      </c>
      <c r="V13" s="6" t="s">
        <v>26</v>
      </c>
      <c r="W13" s="6" t="s">
        <v>26</v>
      </c>
      <c r="X13" s="6" t="s">
        <v>26</v>
      </c>
      <c r="Y13" s="6"/>
    </row>
    <row r="14" spans="1:25" x14ac:dyDescent="0.25">
      <c r="B14" t="s">
        <v>170</v>
      </c>
      <c r="C14" t="s">
        <v>23</v>
      </c>
      <c r="D14" s="6">
        <v>8</v>
      </c>
      <c r="E14" s="6">
        <v>8</v>
      </c>
      <c r="F14" s="6">
        <v>14</v>
      </c>
      <c r="G14" s="6">
        <v>6</v>
      </c>
      <c r="H14" s="6">
        <v>8</v>
      </c>
      <c r="I14" s="6">
        <v>10</v>
      </c>
      <c r="J14" s="6">
        <v>10</v>
      </c>
      <c r="K14" s="6" t="s">
        <v>26</v>
      </c>
      <c r="L14" s="6" t="s">
        <v>26</v>
      </c>
      <c r="M14" s="6" t="s">
        <v>26</v>
      </c>
      <c r="N14" s="6" t="s">
        <v>26</v>
      </c>
      <c r="O14" s="6">
        <v>10</v>
      </c>
      <c r="P14" s="6">
        <v>4</v>
      </c>
      <c r="Q14" s="6">
        <v>9</v>
      </c>
      <c r="R14" s="6">
        <v>6</v>
      </c>
      <c r="S14" s="6" t="s">
        <v>26</v>
      </c>
      <c r="T14" s="6" t="s">
        <v>26</v>
      </c>
      <c r="U14" s="6" t="s">
        <v>26</v>
      </c>
      <c r="V14" s="6">
        <v>14</v>
      </c>
      <c r="W14" s="6">
        <v>13</v>
      </c>
      <c r="X14" s="6">
        <v>15</v>
      </c>
      <c r="Y14" s="6"/>
    </row>
    <row r="15" spans="1:25" x14ac:dyDescent="0.25">
      <c r="C15" t="s">
        <v>113</v>
      </c>
      <c r="D15" s="6">
        <v>4</v>
      </c>
      <c r="E15" s="6">
        <v>2</v>
      </c>
      <c r="F15" s="6">
        <v>3</v>
      </c>
      <c r="G15" s="6">
        <v>1</v>
      </c>
      <c r="H15" s="6">
        <v>4.5</v>
      </c>
      <c r="I15" s="6">
        <v>3.5</v>
      </c>
      <c r="J15" s="6">
        <v>1</v>
      </c>
      <c r="K15" s="6" t="s">
        <v>26</v>
      </c>
      <c r="L15" s="6" t="s">
        <v>26</v>
      </c>
      <c r="M15" s="6" t="s">
        <v>26</v>
      </c>
      <c r="N15" s="6" t="s">
        <v>26</v>
      </c>
      <c r="O15" s="6">
        <v>25</v>
      </c>
      <c r="P15" s="6">
        <v>10.5</v>
      </c>
      <c r="Q15" s="6">
        <v>10</v>
      </c>
      <c r="R15" s="6">
        <v>2.5</v>
      </c>
      <c r="S15" s="6" t="s">
        <v>26</v>
      </c>
      <c r="T15" s="6" t="s">
        <v>26</v>
      </c>
      <c r="U15" s="6" t="s">
        <v>26</v>
      </c>
      <c r="V15" s="6">
        <v>3.5</v>
      </c>
      <c r="W15" s="6">
        <v>3</v>
      </c>
      <c r="X15" s="6">
        <v>6</v>
      </c>
      <c r="Y15" s="6"/>
    </row>
    <row r="16" spans="1:25" x14ac:dyDescent="0.25">
      <c r="C16" t="s">
        <v>114</v>
      </c>
      <c r="D16" s="6">
        <v>2.5</v>
      </c>
      <c r="E16" s="6">
        <v>1</v>
      </c>
      <c r="F16" s="6">
        <v>4</v>
      </c>
      <c r="G16" s="6">
        <v>1</v>
      </c>
      <c r="H16" s="6">
        <v>6</v>
      </c>
      <c r="I16" s="6">
        <v>1.5</v>
      </c>
      <c r="J16" s="6">
        <v>4</v>
      </c>
      <c r="K16" s="6" t="s">
        <v>26</v>
      </c>
      <c r="L16" s="6" t="s">
        <v>26</v>
      </c>
      <c r="M16" s="6" t="s">
        <v>26</v>
      </c>
      <c r="N16" s="6" t="s">
        <v>26</v>
      </c>
      <c r="O16" s="6">
        <v>10</v>
      </c>
      <c r="P16" s="6">
        <v>9.5</v>
      </c>
      <c r="Q16" s="6">
        <v>5</v>
      </c>
      <c r="R16" s="6">
        <v>2.5</v>
      </c>
      <c r="S16" s="6" t="s">
        <v>26</v>
      </c>
      <c r="T16" s="6" t="s">
        <v>26</v>
      </c>
      <c r="U16" s="6" t="s">
        <v>26</v>
      </c>
      <c r="V16" s="6">
        <v>3.5</v>
      </c>
      <c r="W16" s="6">
        <v>5</v>
      </c>
      <c r="X16" s="6">
        <v>4</v>
      </c>
      <c r="Y16" s="6"/>
    </row>
    <row r="17" spans="1:25" x14ac:dyDescent="0.25">
      <c r="B17" t="s">
        <v>171</v>
      </c>
      <c r="C17" t="s">
        <v>23</v>
      </c>
      <c r="D17" s="6">
        <v>8</v>
      </c>
      <c r="E17" s="6">
        <v>8</v>
      </c>
      <c r="F17" s="6">
        <v>14</v>
      </c>
      <c r="G17" s="6">
        <v>6</v>
      </c>
      <c r="H17" s="6">
        <v>8</v>
      </c>
      <c r="I17" s="6">
        <v>10</v>
      </c>
      <c r="J17" s="6"/>
      <c r="K17" s="6" t="s">
        <v>26</v>
      </c>
      <c r="L17" s="6" t="s">
        <v>26</v>
      </c>
      <c r="M17" s="6" t="s">
        <v>26</v>
      </c>
      <c r="N17" s="6" t="s">
        <v>26</v>
      </c>
      <c r="O17" s="6">
        <v>10</v>
      </c>
      <c r="P17" s="6">
        <v>6</v>
      </c>
      <c r="Q17" s="6">
        <v>9</v>
      </c>
      <c r="R17" s="6">
        <v>6</v>
      </c>
      <c r="S17" s="6" t="s">
        <v>26</v>
      </c>
      <c r="T17" s="6" t="s">
        <v>26</v>
      </c>
      <c r="U17" s="6" t="s">
        <v>26</v>
      </c>
      <c r="V17" s="6" t="s">
        <v>26</v>
      </c>
      <c r="W17" s="6" t="s">
        <v>26</v>
      </c>
      <c r="X17" s="6" t="s">
        <v>26</v>
      </c>
      <c r="Y17" s="6"/>
    </row>
    <row r="18" spans="1:25" x14ac:dyDescent="0.25">
      <c r="C18" t="s">
        <v>113</v>
      </c>
      <c r="D18" s="6">
        <v>0</v>
      </c>
      <c r="E18" s="6">
        <v>0</v>
      </c>
      <c r="F18" s="6">
        <v>0</v>
      </c>
      <c r="G18" s="6">
        <v>0.5</v>
      </c>
      <c r="H18" s="6" t="s">
        <v>26</v>
      </c>
      <c r="I18" s="6">
        <v>1</v>
      </c>
      <c r="J18" s="6" t="s">
        <v>26</v>
      </c>
      <c r="K18" s="6" t="s">
        <v>26</v>
      </c>
      <c r="L18" s="6" t="s">
        <v>26</v>
      </c>
      <c r="M18" s="6" t="s">
        <v>26</v>
      </c>
      <c r="N18" s="6" t="s">
        <v>26</v>
      </c>
      <c r="O18" s="6">
        <v>2.5</v>
      </c>
      <c r="P18" s="6">
        <v>1.5</v>
      </c>
      <c r="Q18" s="6">
        <v>1</v>
      </c>
      <c r="R18" s="6">
        <v>0</v>
      </c>
      <c r="S18" s="6" t="s">
        <v>26</v>
      </c>
      <c r="T18" s="6" t="s">
        <v>26</v>
      </c>
      <c r="U18" s="6" t="s">
        <v>26</v>
      </c>
      <c r="V18" s="6" t="s">
        <v>26</v>
      </c>
      <c r="W18" s="6" t="s">
        <v>26</v>
      </c>
      <c r="X18" s="6" t="s">
        <v>26</v>
      </c>
      <c r="Y18" s="6"/>
    </row>
    <row r="19" spans="1:25" x14ac:dyDescent="0.25">
      <c r="C19" t="s">
        <v>114</v>
      </c>
      <c r="D19" s="6">
        <v>0.5</v>
      </c>
      <c r="E19" s="6">
        <v>1</v>
      </c>
      <c r="F19" s="6">
        <v>1</v>
      </c>
      <c r="G19" s="6">
        <v>1</v>
      </c>
      <c r="H19" s="6" t="s">
        <v>26</v>
      </c>
      <c r="I19" s="6">
        <v>2</v>
      </c>
      <c r="J19" s="6" t="s">
        <v>26</v>
      </c>
      <c r="K19" s="6" t="s">
        <v>26</v>
      </c>
      <c r="L19" s="6" t="s">
        <v>26</v>
      </c>
      <c r="M19" s="6" t="s">
        <v>26</v>
      </c>
      <c r="N19" s="6" t="s">
        <v>26</v>
      </c>
      <c r="O19" s="6">
        <v>3</v>
      </c>
      <c r="P19" s="6">
        <v>6</v>
      </c>
      <c r="Q19" s="6">
        <v>5</v>
      </c>
      <c r="R19" s="6">
        <v>0</v>
      </c>
      <c r="S19" s="6" t="s">
        <v>26</v>
      </c>
      <c r="T19" s="6" t="s">
        <v>26</v>
      </c>
      <c r="U19" s="6" t="s">
        <v>26</v>
      </c>
      <c r="V19" s="6" t="s">
        <v>26</v>
      </c>
      <c r="W19" s="6" t="s">
        <v>26</v>
      </c>
      <c r="X19" s="6" t="s">
        <v>26</v>
      </c>
      <c r="Y19" s="6"/>
    </row>
    <row r="20" spans="1:25" x14ac:dyDescent="0.25">
      <c r="D20" s="6"/>
      <c r="E20" s="6"/>
      <c r="F20" s="6"/>
      <c r="G20" s="6"/>
      <c r="H20" s="6"/>
      <c r="I20" s="6"/>
      <c r="J20" s="6"/>
      <c r="K20" s="6"/>
      <c r="L20" s="6"/>
      <c r="M20" s="6"/>
      <c r="N20" s="6"/>
      <c r="O20" s="6"/>
      <c r="P20" s="6"/>
      <c r="Q20" s="6"/>
      <c r="R20" s="6"/>
      <c r="S20" s="6"/>
      <c r="T20" s="6"/>
      <c r="U20" s="6"/>
      <c r="V20" s="6"/>
      <c r="W20" s="6"/>
      <c r="X20" s="6"/>
      <c r="Y20" s="6"/>
    </row>
    <row r="21" spans="1:25" x14ac:dyDescent="0.25">
      <c r="A21" s="2" t="s">
        <v>166</v>
      </c>
      <c r="B21" t="s">
        <v>162</v>
      </c>
      <c r="C21" t="s">
        <v>23</v>
      </c>
      <c r="D21" s="6">
        <v>11</v>
      </c>
      <c r="E21" s="6">
        <v>10</v>
      </c>
      <c r="F21" s="6">
        <v>17</v>
      </c>
      <c r="G21" s="6">
        <v>10</v>
      </c>
      <c r="H21" s="6">
        <v>11</v>
      </c>
      <c r="I21" s="6">
        <v>10</v>
      </c>
      <c r="J21" s="6">
        <v>10</v>
      </c>
      <c r="K21" s="6">
        <v>9</v>
      </c>
      <c r="L21" s="6">
        <v>6</v>
      </c>
      <c r="M21" s="6">
        <v>10</v>
      </c>
      <c r="N21" s="6">
        <v>7</v>
      </c>
      <c r="O21" s="6">
        <v>7</v>
      </c>
      <c r="P21" s="6" t="s">
        <v>26</v>
      </c>
      <c r="Q21" s="6" t="s">
        <v>26</v>
      </c>
      <c r="R21" s="6" t="s">
        <v>26</v>
      </c>
      <c r="S21" s="6" t="s">
        <v>26</v>
      </c>
      <c r="T21" s="6" t="s">
        <v>26</v>
      </c>
      <c r="U21" s="6" t="s">
        <v>26</v>
      </c>
      <c r="V21" s="6">
        <v>14</v>
      </c>
      <c r="W21" s="6">
        <v>13</v>
      </c>
      <c r="X21" s="6">
        <v>18</v>
      </c>
      <c r="Y21" s="6"/>
    </row>
    <row r="22" spans="1:25" x14ac:dyDescent="0.25">
      <c r="C22" t="s">
        <v>113</v>
      </c>
      <c r="D22" s="6">
        <v>0</v>
      </c>
      <c r="E22" s="6">
        <v>0.5</v>
      </c>
      <c r="F22" s="6">
        <v>1</v>
      </c>
      <c r="G22" s="6">
        <v>0</v>
      </c>
      <c r="H22" s="6">
        <v>0</v>
      </c>
      <c r="I22" s="6">
        <v>0</v>
      </c>
      <c r="J22" s="6">
        <v>0</v>
      </c>
      <c r="K22" s="6">
        <v>2</v>
      </c>
      <c r="L22" s="6">
        <v>1</v>
      </c>
      <c r="M22" s="6">
        <v>1</v>
      </c>
      <c r="N22" s="6">
        <v>0</v>
      </c>
      <c r="O22" s="6">
        <v>5</v>
      </c>
      <c r="P22" s="6" t="s">
        <v>26</v>
      </c>
      <c r="Q22" s="6" t="s">
        <v>26</v>
      </c>
      <c r="R22" s="6" t="s">
        <v>26</v>
      </c>
      <c r="S22" s="6" t="s">
        <v>26</v>
      </c>
      <c r="T22" s="6" t="s">
        <v>26</v>
      </c>
      <c r="U22" s="6" t="s">
        <v>26</v>
      </c>
      <c r="V22" s="6">
        <v>0</v>
      </c>
      <c r="W22" s="6">
        <v>0</v>
      </c>
      <c r="X22" s="6">
        <v>1</v>
      </c>
      <c r="Y22" s="6"/>
    </row>
    <row r="23" spans="1:25" x14ac:dyDescent="0.25">
      <c r="C23" t="s">
        <v>114</v>
      </c>
      <c r="D23" s="6">
        <v>1</v>
      </c>
      <c r="E23" s="6">
        <v>1</v>
      </c>
      <c r="F23" s="6">
        <v>2</v>
      </c>
      <c r="G23" s="6">
        <v>0</v>
      </c>
      <c r="H23" s="6">
        <v>1</v>
      </c>
      <c r="I23" s="6">
        <v>0</v>
      </c>
      <c r="J23" s="6">
        <v>1</v>
      </c>
      <c r="K23" s="6">
        <v>1</v>
      </c>
      <c r="L23" s="6">
        <v>2</v>
      </c>
      <c r="M23" s="6">
        <v>1</v>
      </c>
      <c r="N23" s="6">
        <v>1</v>
      </c>
      <c r="O23" s="6">
        <v>6</v>
      </c>
      <c r="P23" s="6" t="s">
        <v>26</v>
      </c>
      <c r="Q23" s="6" t="s">
        <v>26</v>
      </c>
      <c r="R23" s="6" t="s">
        <v>26</v>
      </c>
      <c r="S23" s="6" t="s">
        <v>26</v>
      </c>
      <c r="T23" s="6" t="s">
        <v>26</v>
      </c>
      <c r="U23" s="6" t="s">
        <v>26</v>
      </c>
      <c r="V23" s="6">
        <v>0</v>
      </c>
      <c r="W23" s="6">
        <v>1</v>
      </c>
      <c r="X23" s="6">
        <v>1</v>
      </c>
      <c r="Y23" s="6"/>
    </row>
    <row r="24" spans="1:25" x14ac:dyDescent="0.25">
      <c r="D24" s="6"/>
      <c r="E24" s="6"/>
      <c r="F24" s="6"/>
      <c r="G24" s="6"/>
      <c r="H24" s="6"/>
      <c r="I24" s="6"/>
      <c r="J24" s="6"/>
      <c r="K24" s="6"/>
      <c r="L24" s="6"/>
      <c r="M24" s="6"/>
      <c r="N24" s="6"/>
      <c r="O24" s="6"/>
      <c r="P24" s="6"/>
      <c r="Q24" s="6"/>
      <c r="R24" s="6"/>
      <c r="S24" s="6"/>
      <c r="T24" s="6"/>
      <c r="U24" s="6"/>
      <c r="V24" s="6"/>
      <c r="W24" s="6"/>
      <c r="X24" s="6"/>
      <c r="Y24" s="6"/>
    </row>
    <row r="25" spans="1:25" x14ac:dyDescent="0.25">
      <c r="D25" s="6"/>
      <c r="E25" s="6"/>
      <c r="F25" s="6"/>
      <c r="G25" s="6"/>
      <c r="H25" s="6"/>
      <c r="I25" s="6"/>
      <c r="J25" s="6"/>
      <c r="K25" s="6"/>
      <c r="L25" s="6"/>
      <c r="M25" s="6"/>
      <c r="N25" s="6"/>
      <c r="O25" s="6"/>
      <c r="P25" s="6"/>
      <c r="Q25" s="6"/>
      <c r="R25" s="6"/>
      <c r="S25" s="6"/>
      <c r="T25" s="6"/>
      <c r="U25" s="6"/>
      <c r="V25" s="6"/>
      <c r="W25" s="6"/>
      <c r="X25" s="6"/>
      <c r="Y25" s="6"/>
    </row>
    <row r="26" spans="1:25" x14ac:dyDescent="0.25">
      <c r="B26" t="s">
        <v>163</v>
      </c>
      <c r="C26" t="s">
        <v>23</v>
      </c>
      <c r="D26" s="6">
        <v>11</v>
      </c>
      <c r="E26" s="6">
        <v>10</v>
      </c>
      <c r="F26" s="6">
        <v>17</v>
      </c>
      <c r="G26" s="6">
        <v>10</v>
      </c>
      <c r="H26" s="6">
        <v>11</v>
      </c>
      <c r="I26" s="6">
        <v>10</v>
      </c>
      <c r="J26" s="6">
        <v>10</v>
      </c>
      <c r="K26" s="6">
        <v>9</v>
      </c>
      <c r="L26" s="6">
        <v>6</v>
      </c>
      <c r="M26" s="6">
        <v>10</v>
      </c>
      <c r="N26" s="6">
        <v>7</v>
      </c>
      <c r="O26" s="6">
        <v>7</v>
      </c>
      <c r="P26" s="6" t="s">
        <v>26</v>
      </c>
      <c r="Q26" s="6" t="s">
        <v>26</v>
      </c>
      <c r="R26" s="6" t="s">
        <v>26</v>
      </c>
      <c r="S26" s="6" t="s">
        <v>26</v>
      </c>
      <c r="T26" s="6" t="s">
        <v>26</v>
      </c>
      <c r="U26" s="6" t="s">
        <v>26</v>
      </c>
      <c r="V26" s="6">
        <v>14</v>
      </c>
      <c r="W26" s="6">
        <v>13</v>
      </c>
      <c r="X26" s="6">
        <v>18</v>
      </c>
      <c r="Y26" s="6"/>
    </row>
    <row r="27" spans="1:25" x14ac:dyDescent="0.25">
      <c r="C27" t="s">
        <v>113</v>
      </c>
      <c r="D27" s="6">
        <v>0</v>
      </c>
      <c r="E27" s="6">
        <v>0.5</v>
      </c>
      <c r="F27" s="6">
        <v>1</v>
      </c>
      <c r="G27" s="6">
        <v>0</v>
      </c>
      <c r="H27" s="6">
        <v>0</v>
      </c>
      <c r="I27" s="6">
        <v>0</v>
      </c>
      <c r="J27" s="6">
        <v>0</v>
      </c>
      <c r="K27" s="6">
        <v>2</v>
      </c>
      <c r="L27" s="6">
        <v>1</v>
      </c>
      <c r="M27" s="6">
        <v>1</v>
      </c>
      <c r="N27" s="6">
        <v>0</v>
      </c>
      <c r="O27" s="6">
        <v>5</v>
      </c>
      <c r="P27" s="6" t="s">
        <v>26</v>
      </c>
      <c r="Q27" s="6" t="s">
        <v>26</v>
      </c>
      <c r="R27" s="6" t="s">
        <v>26</v>
      </c>
      <c r="S27" s="6" t="s">
        <v>26</v>
      </c>
      <c r="T27" s="6" t="s">
        <v>26</v>
      </c>
      <c r="U27" s="6" t="s">
        <v>26</v>
      </c>
      <c r="V27" s="6">
        <v>0</v>
      </c>
      <c r="W27" s="6">
        <v>0</v>
      </c>
      <c r="X27" s="6">
        <v>1</v>
      </c>
      <c r="Y27" s="6"/>
    </row>
    <row r="28" spans="1:25" x14ac:dyDescent="0.25">
      <c r="C28" t="s">
        <v>114</v>
      </c>
      <c r="D28" s="6">
        <v>1</v>
      </c>
      <c r="E28" s="6">
        <v>1</v>
      </c>
      <c r="F28" s="6">
        <v>2</v>
      </c>
      <c r="G28" s="6">
        <v>0</v>
      </c>
      <c r="H28" s="6">
        <v>1</v>
      </c>
      <c r="I28" s="6">
        <v>0</v>
      </c>
      <c r="J28" s="6">
        <v>1</v>
      </c>
      <c r="K28" s="6">
        <v>1</v>
      </c>
      <c r="L28" s="6">
        <v>2</v>
      </c>
      <c r="M28" s="6">
        <v>1</v>
      </c>
      <c r="N28" s="6">
        <v>1</v>
      </c>
      <c r="O28" s="6">
        <v>6</v>
      </c>
      <c r="P28" s="6" t="s">
        <v>26</v>
      </c>
      <c r="Q28" s="6" t="s">
        <v>26</v>
      </c>
      <c r="R28" s="6" t="s">
        <v>26</v>
      </c>
      <c r="S28" s="6" t="s">
        <v>26</v>
      </c>
      <c r="T28" s="6" t="s">
        <v>26</v>
      </c>
      <c r="U28" s="6" t="s">
        <v>26</v>
      </c>
      <c r="V28" s="6">
        <v>0</v>
      </c>
      <c r="W28" s="6">
        <v>1</v>
      </c>
      <c r="X28" s="6">
        <v>1</v>
      </c>
      <c r="Y28" s="6"/>
    </row>
    <row r="29" spans="1:25" x14ac:dyDescent="0.25">
      <c r="B29" t="s">
        <v>165</v>
      </c>
      <c r="C29" t="s">
        <v>23</v>
      </c>
      <c r="D29" s="6" t="s">
        <v>26</v>
      </c>
      <c r="E29" s="6" t="s">
        <v>26</v>
      </c>
      <c r="F29" s="6" t="s">
        <v>26</v>
      </c>
      <c r="G29" s="6" t="s">
        <v>26</v>
      </c>
      <c r="H29" s="6" t="s">
        <v>26</v>
      </c>
      <c r="I29" s="6">
        <v>10</v>
      </c>
      <c r="J29" s="6">
        <v>10</v>
      </c>
      <c r="K29" s="6">
        <v>9</v>
      </c>
      <c r="L29" s="6">
        <v>5</v>
      </c>
      <c r="M29" s="6">
        <v>10</v>
      </c>
      <c r="N29" s="6">
        <v>6</v>
      </c>
      <c r="O29" s="6">
        <v>10</v>
      </c>
      <c r="P29" s="6">
        <v>9</v>
      </c>
      <c r="Q29" s="6">
        <v>9</v>
      </c>
      <c r="R29" s="6">
        <v>8</v>
      </c>
      <c r="S29" s="6" t="s">
        <v>26</v>
      </c>
      <c r="T29" s="6" t="s">
        <v>26</v>
      </c>
      <c r="U29" s="6" t="s">
        <v>26</v>
      </c>
      <c r="V29" s="6">
        <v>13</v>
      </c>
      <c r="W29" s="6">
        <v>11</v>
      </c>
      <c r="X29" s="6">
        <v>16</v>
      </c>
      <c r="Y29" s="6"/>
    </row>
    <row r="30" spans="1:25" x14ac:dyDescent="0.25">
      <c r="C30" t="s">
        <v>113</v>
      </c>
      <c r="D30" s="6" t="s">
        <v>26</v>
      </c>
      <c r="E30" s="6" t="s">
        <v>26</v>
      </c>
      <c r="F30" s="6" t="s">
        <v>26</v>
      </c>
      <c r="G30" s="6" t="s">
        <v>26</v>
      </c>
      <c r="H30" s="6" t="s">
        <v>26</v>
      </c>
      <c r="I30" s="6">
        <v>1</v>
      </c>
      <c r="J30" s="6">
        <v>0</v>
      </c>
      <c r="K30" s="6">
        <v>2</v>
      </c>
      <c r="L30" s="6">
        <v>3</v>
      </c>
      <c r="M30" s="6">
        <v>1</v>
      </c>
      <c r="N30" s="6">
        <v>0</v>
      </c>
      <c r="O30" s="6">
        <v>7</v>
      </c>
      <c r="P30" s="6">
        <v>2</v>
      </c>
      <c r="Q30" s="6">
        <v>3</v>
      </c>
      <c r="R30" s="6">
        <v>0</v>
      </c>
      <c r="S30" s="6" t="s">
        <v>26</v>
      </c>
      <c r="T30" s="6" t="s">
        <v>26</v>
      </c>
      <c r="U30" s="6" t="s">
        <v>26</v>
      </c>
      <c r="V30" s="6">
        <v>1</v>
      </c>
      <c r="W30" s="6">
        <v>1</v>
      </c>
      <c r="X30" s="6">
        <v>2</v>
      </c>
      <c r="Y30" s="6"/>
    </row>
    <row r="31" spans="1:25" x14ac:dyDescent="0.25">
      <c r="C31" t="s">
        <v>114</v>
      </c>
      <c r="D31" s="6" t="s">
        <v>26</v>
      </c>
      <c r="E31" s="6" t="s">
        <v>26</v>
      </c>
      <c r="F31" s="6" t="s">
        <v>26</v>
      </c>
      <c r="G31" s="6" t="s">
        <v>26</v>
      </c>
      <c r="H31" s="6" t="s">
        <v>26</v>
      </c>
      <c r="I31" s="6">
        <v>1</v>
      </c>
      <c r="J31" s="6">
        <v>1</v>
      </c>
      <c r="K31" s="6">
        <v>2</v>
      </c>
      <c r="L31" s="6">
        <v>4</v>
      </c>
      <c r="M31" s="6">
        <v>1</v>
      </c>
      <c r="N31" s="6">
        <v>1</v>
      </c>
      <c r="O31" s="6">
        <v>11</v>
      </c>
      <c r="P31" s="6">
        <v>2</v>
      </c>
      <c r="Q31" s="6">
        <v>2</v>
      </c>
      <c r="R31" s="6">
        <v>0</v>
      </c>
      <c r="S31" s="6" t="s">
        <v>26</v>
      </c>
      <c r="T31" s="6" t="s">
        <v>26</v>
      </c>
      <c r="U31" s="6" t="s">
        <v>26</v>
      </c>
      <c r="V31" s="6">
        <v>2</v>
      </c>
      <c r="W31" s="6">
        <v>4</v>
      </c>
      <c r="X31" s="6">
        <v>4</v>
      </c>
      <c r="Y31" s="6"/>
    </row>
    <row r="32" spans="1:25" x14ac:dyDescent="0.25">
      <c r="B32" t="s">
        <v>164</v>
      </c>
      <c r="C32" t="s">
        <v>23</v>
      </c>
      <c r="D32" s="6">
        <v>11</v>
      </c>
      <c r="E32" s="6">
        <v>9</v>
      </c>
      <c r="F32" s="6">
        <v>16</v>
      </c>
      <c r="G32" s="6">
        <v>10</v>
      </c>
      <c r="H32" s="6">
        <v>11</v>
      </c>
      <c r="I32" s="6">
        <v>10</v>
      </c>
      <c r="J32" s="6">
        <v>10</v>
      </c>
      <c r="K32" s="6">
        <v>9</v>
      </c>
      <c r="L32" s="6">
        <v>6</v>
      </c>
      <c r="M32" s="6">
        <v>10</v>
      </c>
      <c r="N32" s="6">
        <v>7</v>
      </c>
      <c r="O32" s="6">
        <v>10</v>
      </c>
      <c r="P32" s="6">
        <v>7</v>
      </c>
      <c r="Q32" s="6">
        <v>9</v>
      </c>
      <c r="R32" s="6">
        <v>9</v>
      </c>
      <c r="S32" s="6" t="s">
        <v>26</v>
      </c>
      <c r="T32" s="6" t="s">
        <v>26</v>
      </c>
      <c r="U32" s="6" t="s">
        <v>26</v>
      </c>
      <c r="V32" s="6">
        <v>14</v>
      </c>
      <c r="W32" s="6">
        <v>13</v>
      </c>
      <c r="X32" s="6">
        <v>18</v>
      </c>
      <c r="Y32" s="6"/>
    </row>
    <row r="33" spans="1:25" x14ac:dyDescent="0.25">
      <c r="C33" t="s">
        <v>113</v>
      </c>
      <c r="D33" s="6">
        <v>1</v>
      </c>
      <c r="E33" s="6">
        <v>0</v>
      </c>
      <c r="F33" s="6">
        <v>1</v>
      </c>
      <c r="G33" s="6">
        <v>1</v>
      </c>
      <c r="H33" s="6">
        <v>0</v>
      </c>
      <c r="I33" s="6">
        <v>1.5</v>
      </c>
      <c r="J33" s="6">
        <v>1</v>
      </c>
      <c r="K33" s="6">
        <v>6</v>
      </c>
      <c r="L33" s="6">
        <v>3.5</v>
      </c>
      <c r="M33" s="6">
        <v>3</v>
      </c>
      <c r="N33" s="6">
        <v>1</v>
      </c>
      <c r="O33" s="6">
        <v>9.5</v>
      </c>
      <c r="P33" s="6">
        <v>3</v>
      </c>
      <c r="Q33" s="6">
        <v>4</v>
      </c>
      <c r="R33" s="6">
        <v>0</v>
      </c>
      <c r="S33" s="6" t="s">
        <v>26</v>
      </c>
      <c r="T33" s="6" t="s">
        <v>26</v>
      </c>
      <c r="U33" s="6" t="s">
        <v>26</v>
      </c>
      <c r="V33" s="6">
        <v>1</v>
      </c>
      <c r="W33" s="6">
        <v>3</v>
      </c>
      <c r="X33" s="6">
        <v>4</v>
      </c>
      <c r="Y33" s="6"/>
    </row>
    <row r="34" spans="1:25" x14ac:dyDescent="0.25">
      <c r="C34" t="s">
        <v>114</v>
      </c>
      <c r="D34" s="6">
        <v>2</v>
      </c>
      <c r="E34" s="6">
        <v>4</v>
      </c>
      <c r="F34" s="6">
        <v>2</v>
      </c>
      <c r="G34" s="6">
        <v>2</v>
      </c>
      <c r="H34" s="6">
        <v>2</v>
      </c>
      <c r="I34" s="6">
        <v>2</v>
      </c>
      <c r="J34" s="6">
        <v>2</v>
      </c>
      <c r="K34" s="6">
        <v>2</v>
      </c>
      <c r="L34" s="6">
        <v>5</v>
      </c>
      <c r="M34" s="6">
        <v>1</v>
      </c>
      <c r="N34" s="6">
        <v>2</v>
      </c>
      <c r="O34" s="6">
        <v>7</v>
      </c>
      <c r="P34" s="6">
        <v>4</v>
      </c>
      <c r="Q34" s="6">
        <v>2</v>
      </c>
      <c r="R34" s="6">
        <v>1</v>
      </c>
      <c r="S34" s="6" t="s">
        <v>26</v>
      </c>
      <c r="T34" s="6" t="s">
        <v>26</v>
      </c>
      <c r="U34" s="6" t="s">
        <v>26</v>
      </c>
      <c r="V34" s="6">
        <v>2</v>
      </c>
      <c r="W34" s="6">
        <v>3</v>
      </c>
      <c r="X34" s="6">
        <v>3</v>
      </c>
      <c r="Y34" s="6"/>
    </row>
    <row r="35" spans="1:25" x14ac:dyDescent="0.25">
      <c r="D35" s="6"/>
      <c r="E35" s="6"/>
      <c r="F35" s="6"/>
      <c r="G35" s="6"/>
      <c r="H35" s="6"/>
      <c r="I35" s="6"/>
      <c r="J35" s="6"/>
      <c r="K35" s="6"/>
      <c r="L35" s="6"/>
      <c r="M35" s="6"/>
      <c r="N35" s="6"/>
      <c r="O35" s="6"/>
      <c r="P35" s="6"/>
      <c r="Q35" s="6"/>
      <c r="R35" s="6"/>
      <c r="S35" s="6"/>
      <c r="T35" s="6"/>
      <c r="U35" s="6"/>
      <c r="V35" s="6"/>
      <c r="W35" s="6"/>
      <c r="X35" s="6"/>
      <c r="Y35" s="6"/>
    </row>
    <row r="36" spans="1:25" ht="23.25" x14ac:dyDescent="0.35">
      <c r="A36" s="17" t="s">
        <v>173</v>
      </c>
      <c r="D36" s="6"/>
      <c r="E36" s="6"/>
      <c r="F36" s="6"/>
      <c r="G36" s="6"/>
      <c r="H36" s="6"/>
      <c r="I36" s="6"/>
      <c r="J36" s="6"/>
      <c r="K36" s="6"/>
      <c r="L36" s="6"/>
      <c r="M36" s="6"/>
      <c r="N36" s="6"/>
      <c r="O36" s="6"/>
      <c r="P36" s="6"/>
      <c r="Q36" s="6"/>
      <c r="R36" s="6"/>
      <c r="S36" s="6"/>
      <c r="T36" s="6"/>
      <c r="U36" s="6"/>
      <c r="V36" s="6"/>
      <c r="W36" s="6"/>
      <c r="X36" s="6"/>
      <c r="Y36" s="6"/>
    </row>
    <row r="37" spans="1:25" x14ac:dyDescent="0.25">
      <c r="A37" s="11" t="s">
        <v>570</v>
      </c>
      <c r="D37" s="6"/>
      <c r="E37" s="6"/>
      <c r="F37" s="6"/>
      <c r="G37" s="6"/>
      <c r="H37" s="6"/>
      <c r="I37" s="6"/>
      <c r="J37" s="6"/>
      <c r="K37" s="6"/>
      <c r="L37" s="6"/>
      <c r="M37" s="6"/>
      <c r="N37" s="6"/>
      <c r="O37" s="6"/>
      <c r="P37" s="6"/>
      <c r="Q37" s="6"/>
      <c r="R37" s="6"/>
      <c r="S37" s="6"/>
      <c r="T37" s="6"/>
      <c r="U37" s="6"/>
      <c r="V37" s="6"/>
      <c r="W37" s="6"/>
      <c r="X37" s="6"/>
      <c r="Y37" s="6"/>
    </row>
    <row r="38" spans="1:25" x14ac:dyDescent="0.25">
      <c r="D38" s="6"/>
      <c r="E38" s="6"/>
      <c r="F38" s="6"/>
      <c r="G38" s="6"/>
      <c r="H38" s="6"/>
      <c r="I38" s="6"/>
      <c r="J38" s="6"/>
      <c r="K38" s="6"/>
      <c r="L38" s="6"/>
      <c r="M38" s="6"/>
      <c r="N38" s="6"/>
      <c r="O38" s="6"/>
      <c r="P38" s="6"/>
      <c r="Q38" s="6"/>
      <c r="R38" s="6"/>
      <c r="S38" s="6"/>
      <c r="T38" s="6"/>
      <c r="U38" s="6"/>
      <c r="V38" s="6"/>
      <c r="W38" s="6"/>
      <c r="X38" s="6"/>
      <c r="Y38" s="6"/>
    </row>
    <row r="39" spans="1:25" x14ac:dyDescent="0.25">
      <c r="A39" s="2" t="s">
        <v>176</v>
      </c>
      <c r="B39" t="s">
        <v>177</v>
      </c>
      <c r="C39" t="s">
        <v>23</v>
      </c>
      <c r="D39" s="6">
        <v>10</v>
      </c>
      <c r="E39" s="6">
        <v>8</v>
      </c>
      <c r="F39" s="6">
        <v>15</v>
      </c>
      <c r="G39" s="6">
        <v>7</v>
      </c>
      <c r="H39" s="6">
        <v>9</v>
      </c>
      <c r="I39" s="6">
        <v>9</v>
      </c>
      <c r="J39" s="6">
        <v>8</v>
      </c>
      <c r="K39" s="6">
        <v>10</v>
      </c>
      <c r="L39" s="6">
        <v>7</v>
      </c>
      <c r="M39" s="6">
        <v>10</v>
      </c>
      <c r="N39" s="6">
        <v>6</v>
      </c>
      <c r="O39" s="6">
        <v>10</v>
      </c>
      <c r="P39" s="6">
        <v>5</v>
      </c>
      <c r="Q39" s="6">
        <v>10</v>
      </c>
      <c r="R39" s="6">
        <v>6</v>
      </c>
      <c r="S39" s="6" t="s">
        <v>26</v>
      </c>
      <c r="T39" s="6" t="s">
        <v>26</v>
      </c>
      <c r="U39" s="6" t="s">
        <v>26</v>
      </c>
      <c r="V39" s="6" t="s">
        <v>26</v>
      </c>
      <c r="W39" s="6" t="s">
        <v>26</v>
      </c>
      <c r="X39" s="6" t="s">
        <v>26</v>
      </c>
      <c r="Y39" s="6">
        <v>130</v>
      </c>
    </row>
    <row r="40" spans="1:25" x14ac:dyDescent="0.25">
      <c r="C40" t="s">
        <v>174</v>
      </c>
      <c r="D40" s="6">
        <v>9</v>
      </c>
      <c r="E40" s="6">
        <v>5</v>
      </c>
      <c r="F40" s="6">
        <v>11</v>
      </c>
      <c r="G40" s="6">
        <v>4</v>
      </c>
      <c r="H40" s="6">
        <v>6</v>
      </c>
      <c r="I40" s="6">
        <v>8</v>
      </c>
      <c r="J40" s="6">
        <v>6</v>
      </c>
      <c r="K40" s="6">
        <v>9</v>
      </c>
      <c r="L40" s="6">
        <v>4</v>
      </c>
      <c r="M40" s="6">
        <v>9</v>
      </c>
      <c r="N40" s="6">
        <v>2</v>
      </c>
      <c r="O40" s="6">
        <v>10</v>
      </c>
      <c r="P40" s="6">
        <v>1</v>
      </c>
      <c r="Q40" s="6">
        <v>5</v>
      </c>
      <c r="R40" s="6">
        <v>3</v>
      </c>
      <c r="S40" s="6" t="s">
        <v>26</v>
      </c>
      <c r="T40" s="6" t="s">
        <v>26</v>
      </c>
      <c r="U40" s="6" t="s">
        <v>26</v>
      </c>
      <c r="V40" s="6" t="s">
        <v>26</v>
      </c>
      <c r="W40" s="6" t="s">
        <v>26</v>
      </c>
      <c r="X40" s="6" t="s">
        <v>26</v>
      </c>
      <c r="Y40" s="6">
        <v>92</v>
      </c>
    </row>
    <row r="41" spans="1:25" x14ac:dyDescent="0.25">
      <c r="C41" t="s">
        <v>175</v>
      </c>
      <c r="D41" s="6">
        <v>2</v>
      </c>
      <c r="E41" s="6">
        <v>3</v>
      </c>
      <c r="F41" s="6">
        <v>5</v>
      </c>
      <c r="G41" s="6">
        <v>4</v>
      </c>
      <c r="H41" s="6">
        <v>4</v>
      </c>
      <c r="I41" s="6">
        <v>8</v>
      </c>
      <c r="J41" s="6">
        <v>7</v>
      </c>
      <c r="K41" s="6">
        <v>1</v>
      </c>
      <c r="L41" s="6">
        <v>3</v>
      </c>
      <c r="M41" s="6">
        <v>1</v>
      </c>
      <c r="N41" s="6">
        <v>5</v>
      </c>
      <c r="O41" s="6">
        <v>1</v>
      </c>
      <c r="P41" s="6">
        <v>4</v>
      </c>
      <c r="Q41" s="6">
        <v>5</v>
      </c>
      <c r="R41" s="6">
        <v>3</v>
      </c>
      <c r="S41" s="6" t="s">
        <v>26</v>
      </c>
      <c r="T41" s="6" t="s">
        <v>26</v>
      </c>
      <c r="U41" s="6" t="s">
        <v>26</v>
      </c>
      <c r="V41" s="6" t="s">
        <v>26</v>
      </c>
      <c r="W41" s="6" t="s">
        <v>26</v>
      </c>
      <c r="X41" s="6" t="s">
        <v>26</v>
      </c>
      <c r="Y41" s="6">
        <v>56</v>
      </c>
    </row>
    <row r="42" spans="1:25" x14ac:dyDescent="0.25">
      <c r="B42" t="s">
        <v>178</v>
      </c>
      <c r="C42" t="s">
        <v>23</v>
      </c>
      <c r="D42" s="6">
        <v>10</v>
      </c>
      <c r="E42" s="6">
        <v>7</v>
      </c>
      <c r="F42" s="6">
        <v>12</v>
      </c>
      <c r="G42" s="6">
        <v>5</v>
      </c>
      <c r="H42" s="6">
        <v>7</v>
      </c>
      <c r="I42" s="6">
        <v>10</v>
      </c>
      <c r="J42" s="6">
        <v>12</v>
      </c>
      <c r="K42" s="6">
        <v>11</v>
      </c>
      <c r="L42" s="6">
        <v>4</v>
      </c>
      <c r="M42" s="6">
        <v>9</v>
      </c>
      <c r="N42" s="6">
        <v>6</v>
      </c>
      <c r="O42" s="6">
        <v>16</v>
      </c>
      <c r="P42" s="6">
        <v>6</v>
      </c>
      <c r="Q42" s="6">
        <v>10</v>
      </c>
      <c r="R42" s="6">
        <v>12</v>
      </c>
      <c r="S42" s="6" t="s">
        <v>26</v>
      </c>
      <c r="T42" s="6" t="s">
        <v>26</v>
      </c>
      <c r="U42" s="6" t="s">
        <v>26</v>
      </c>
      <c r="V42" s="6">
        <v>16</v>
      </c>
      <c r="W42" s="6">
        <v>17</v>
      </c>
      <c r="X42" s="6">
        <v>30</v>
      </c>
      <c r="Y42" s="6">
        <v>200</v>
      </c>
    </row>
    <row r="43" spans="1:25" x14ac:dyDescent="0.25">
      <c r="C43" t="s">
        <v>179</v>
      </c>
      <c r="D43" s="6">
        <v>10</v>
      </c>
      <c r="E43" s="6">
        <v>7</v>
      </c>
      <c r="F43" s="6">
        <v>12</v>
      </c>
      <c r="G43" s="6">
        <v>5</v>
      </c>
      <c r="H43" s="6">
        <v>7</v>
      </c>
      <c r="I43" s="6">
        <v>10</v>
      </c>
      <c r="J43" s="6">
        <v>5</v>
      </c>
      <c r="K43" s="6">
        <v>11</v>
      </c>
      <c r="L43" s="6">
        <v>4</v>
      </c>
      <c r="M43" s="6">
        <v>9</v>
      </c>
      <c r="N43" s="6">
        <v>6</v>
      </c>
      <c r="O43" s="6">
        <v>8</v>
      </c>
      <c r="P43" s="6">
        <v>4</v>
      </c>
      <c r="Q43" s="6">
        <v>8</v>
      </c>
      <c r="R43" s="6">
        <v>4</v>
      </c>
      <c r="S43" s="6" t="s">
        <v>26</v>
      </c>
      <c r="T43" s="6" t="s">
        <v>26</v>
      </c>
      <c r="U43" s="6" t="s">
        <v>26</v>
      </c>
      <c r="V43" s="6">
        <v>14</v>
      </c>
      <c r="W43" s="6">
        <v>11</v>
      </c>
      <c r="X43" s="6">
        <v>23</v>
      </c>
      <c r="Y43" s="6">
        <v>158</v>
      </c>
    </row>
    <row r="44" spans="1:25" x14ac:dyDescent="0.25">
      <c r="C44" t="s">
        <v>180</v>
      </c>
      <c r="D44" s="6">
        <v>0</v>
      </c>
      <c r="E44" s="6">
        <v>0</v>
      </c>
      <c r="F44" s="6">
        <v>0</v>
      </c>
      <c r="G44" s="6">
        <v>0</v>
      </c>
      <c r="H44" s="6">
        <v>0</v>
      </c>
      <c r="I44" s="6">
        <v>0</v>
      </c>
      <c r="J44" s="6">
        <v>0</v>
      </c>
      <c r="K44" s="6">
        <v>0</v>
      </c>
      <c r="L44" s="6">
        <v>0</v>
      </c>
      <c r="M44" s="6">
        <v>0</v>
      </c>
      <c r="N44" s="6">
        <v>0</v>
      </c>
      <c r="O44" s="6">
        <v>0</v>
      </c>
      <c r="P44" s="6">
        <v>0</v>
      </c>
      <c r="Q44" s="6">
        <v>1</v>
      </c>
      <c r="R44" s="6">
        <v>4</v>
      </c>
      <c r="S44" s="6" t="s">
        <v>26</v>
      </c>
      <c r="T44" s="6" t="s">
        <v>26</v>
      </c>
      <c r="U44" s="6" t="s">
        <v>26</v>
      </c>
      <c r="V44" s="6">
        <v>1</v>
      </c>
      <c r="W44" s="6">
        <v>0</v>
      </c>
      <c r="X44" s="6">
        <v>1</v>
      </c>
      <c r="Y44" s="6">
        <v>7</v>
      </c>
    </row>
    <row r="45" spans="1:25" x14ac:dyDescent="0.25">
      <c r="C45" t="s">
        <v>181</v>
      </c>
      <c r="D45" s="6">
        <v>0</v>
      </c>
      <c r="E45" s="6">
        <v>0</v>
      </c>
      <c r="F45" s="6">
        <v>1</v>
      </c>
      <c r="G45" s="6">
        <v>1</v>
      </c>
      <c r="H45" s="6">
        <v>0</v>
      </c>
      <c r="I45" s="6">
        <v>3</v>
      </c>
      <c r="J45" s="6">
        <v>5</v>
      </c>
      <c r="K45" s="6">
        <v>1</v>
      </c>
      <c r="L45" s="6">
        <v>0</v>
      </c>
      <c r="M45" s="6">
        <v>0</v>
      </c>
      <c r="N45" s="6">
        <v>1</v>
      </c>
      <c r="O45" s="6">
        <v>4</v>
      </c>
      <c r="P45" s="6">
        <v>6</v>
      </c>
      <c r="Q45" s="6">
        <v>5</v>
      </c>
      <c r="R45" s="6">
        <v>4</v>
      </c>
      <c r="S45" s="6" t="s">
        <v>26</v>
      </c>
      <c r="T45" s="6" t="s">
        <v>26</v>
      </c>
      <c r="U45" s="6" t="s">
        <v>26</v>
      </c>
      <c r="V45" s="6">
        <v>7</v>
      </c>
      <c r="W45" s="6">
        <v>13</v>
      </c>
      <c r="X45" s="6">
        <v>16</v>
      </c>
      <c r="Y45" s="6">
        <v>67</v>
      </c>
    </row>
    <row r="46" spans="1:25" x14ac:dyDescent="0.25">
      <c r="C46" t="s">
        <v>182</v>
      </c>
      <c r="D46" s="6">
        <v>0</v>
      </c>
      <c r="E46" s="6">
        <v>0</v>
      </c>
      <c r="F46" s="6">
        <v>0</v>
      </c>
      <c r="G46" s="6">
        <v>0</v>
      </c>
      <c r="H46" s="6">
        <v>0</v>
      </c>
      <c r="I46" s="6">
        <v>0</v>
      </c>
      <c r="J46" s="6">
        <v>2</v>
      </c>
      <c r="K46" s="6">
        <v>0</v>
      </c>
      <c r="L46" s="6">
        <v>0</v>
      </c>
      <c r="M46" s="6">
        <v>0</v>
      </c>
      <c r="N46" s="6">
        <v>0</v>
      </c>
      <c r="O46" s="6">
        <v>7</v>
      </c>
      <c r="P46" s="6">
        <v>0</v>
      </c>
      <c r="Q46" s="6">
        <v>0</v>
      </c>
      <c r="R46" s="6">
        <v>0</v>
      </c>
      <c r="S46" s="6" t="s">
        <v>26</v>
      </c>
      <c r="T46" s="6" t="s">
        <v>26</v>
      </c>
      <c r="U46" s="6" t="s">
        <v>26</v>
      </c>
      <c r="V46" s="6">
        <v>1</v>
      </c>
      <c r="W46" s="6">
        <v>1</v>
      </c>
      <c r="X46" s="6">
        <v>1</v>
      </c>
      <c r="Y46" s="6">
        <v>12</v>
      </c>
    </row>
    <row r="47" spans="1:25" x14ac:dyDescent="0.25">
      <c r="C47" t="s">
        <v>183</v>
      </c>
      <c r="D47" s="6">
        <v>6</v>
      </c>
      <c r="E47" s="6">
        <v>4</v>
      </c>
      <c r="F47" s="6">
        <v>7</v>
      </c>
      <c r="G47" s="6">
        <v>4</v>
      </c>
      <c r="H47" s="6">
        <v>3</v>
      </c>
      <c r="I47" s="6">
        <v>8</v>
      </c>
      <c r="J47" s="6">
        <v>10</v>
      </c>
      <c r="K47" s="6">
        <v>1</v>
      </c>
      <c r="L47" s="6">
        <v>4</v>
      </c>
      <c r="M47" s="6">
        <v>2</v>
      </c>
      <c r="N47" s="6">
        <v>3</v>
      </c>
      <c r="O47" s="6">
        <v>0</v>
      </c>
      <c r="P47" s="6">
        <v>7</v>
      </c>
      <c r="Q47" s="6">
        <v>9</v>
      </c>
      <c r="R47" s="6">
        <v>6</v>
      </c>
      <c r="S47" s="6" t="s">
        <v>26</v>
      </c>
      <c r="T47" s="6" t="s">
        <v>26</v>
      </c>
      <c r="U47" s="6" t="s">
        <v>26</v>
      </c>
      <c r="V47" s="6">
        <v>2</v>
      </c>
      <c r="W47" s="6">
        <v>4</v>
      </c>
      <c r="X47" s="6">
        <v>6</v>
      </c>
      <c r="Y47" s="6">
        <v>86</v>
      </c>
    </row>
    <row r="48" spans="1:25" x14ac:dyDescent="0.25">
      <c r="C48" t="s">
        <v>184</v>
      </c>
      <c r="D48" s="6">
        <v>0</v>
      </c>
      <c r="E48" s="6">
        <v>0</v>
      </c>
      <c r="F48" s="6">
        <v>0</v>
      </c>
      <c r="G48" s="6">
        <v>0</v>
      </c>
      <c r="H48" s="6">
        <v>0</v>
      </c>
      <c r="I48" s="6">
        <v>0</v>
      </c>
      <c r="J48" s="6">
        <v>3</v>
      </c>
      <c r="K48" s="6">
        <v>0</v>
      </c>
      <c r="L48" s="6">
        <v>0</v>
      </c>
      <c r="M48" s="6">
        <v>0</v>
      </c>
      <c r="N48" s="6">
        <v>0</v>
      </c>
      <c r="O48" s="6">
        <v>3</v>
      </c>
      <c r="P48" s="6">
        <v>0</v>
      </c>
      <c r="Q48" s="6">
        <v>0</v>
      </c>
      <c r="R48" s="6">
        <v>0</v>
      </c>
      <c r="S48" s="6" t="s">
        <v>26</v>
      </c>
      <c r="T48" s="6" t="s">
        <v>26</v>
      </c>
      <c r="U48" s="6" t="s">
        <v>26</v>
      </c>
      <c r="V48" s="6">
        <v>1</v>
      </c>
      <c r="W48" s="6">
        <v>1</v>
      </c>
      <c r="X48" s="6">
        <v>6</v>
      </c>
      <c r="Y48" s="6">
        <v>14</v>
      </c>
    </row>
    <row r="49" spans="1:25" x14ac:dyDescent="0.25">
      <c r="D49" s="6"/>
      <c r="E49" s="6"/>
      <c r="F49" s="6"/>
      <c r="G49" s="6"/>
      <c r="H49" s="6"/>
      <c r="I49" s="6"/>
      <c r="J49" s="6"/>
      <c r="K49" s="6"/>
      <c r="L49" s="6"/>
      <c r="M49" s="6"/>
      <c r="N49" s="6"/>
      <c r="O49" s="6"/>
      <c r="P49" s="6"/>
      <c r="Q49" s="6"/>
      <c r="R49" s="6"/>
      <c r="S49" s="6"/>
      <c r="T49" s="6"/>
      <c r="U49" s="6"/>
      <c r="V49" s="6"/>
      <c r="W49" s="6"/>
      <c r="X49" s="6"/>
      <c r="Y49" s="6"/>
    </row>
    <row r="50" spans="1:25" x14ac:dyDescent="0.25">
      <c r="A50" s="2" t="s">
        <v>185</v>
      </c>
      <c r="B50" t="s">
        <v>186</v>
      </c>
      <c r="C50" t="s">
        <v>23</v>
      </c>
      <c r="D50" s="6">
        <v>11</v>
      </c>
      <c r="E50" s="6">
        <v>7</v>
      </c>
      <c r="F50" s="6">
        <v>14</v>
      </c>
      <c r="G50" s="6">
        <v>4</v>
      </c>
      <c r="H50" s="6">
        <v>7</v>
      </c>
      <c r="I50" s="6">
        <v>10</v>
      </c>
      <c r="J50" s="6">
        <v>7</v>
      </c>
      <c r="K50" s="6">
        <v>8</v>
      </c>
      <c r="L50" s="6">
        <v>5</v>
      </c>
      <c r="M50" s="6">
        <v>7</v>
      </c>
      <c r="N50" s="6">
        <v>6</v>
      </c>
      <c r="O50" s="6">
        <v>8</v>
      </c>
      <c r="P50" s="6">
        <v>7</v>
      </c>
      <c r="Q50" s="6">
        <v>8</v>
      </c>
      <c r="R50" s="6">
        <v>7</v>
      </c>
      <c r="S50" s="6" t="s">
        <v>26</v>
      </c>
      <c r="T50" s="6" t="s">
        <v>26</v>
      </c>
      <c r="U50" s="6" t="s">
        <v>26</v>
      </c>
      <c r="V50" s="6">
        <v>14</v>
      </c>
      <c r="W50" s="6">
        <v>13</v>
      </c>
      <c r="X50" s="6">
        <v>22</v>
      </c>
      <c r="Y50" s="6">
        <v>165</v>
      </c>
    </row>
    <row r="51" spans="1:25" x14ac:dyDescent="0.25">
      <c r="C51" t="s">
        <v>187</v>
      </c>
      <c r="D51" s="6">
        <v>10</v>
      </c>
      <c r="E51" s="6">
        <v>4</v>
      </c>
      <c r="F51" s="6">
        <v>9</v>
      </c>
      <c r="G51" s="6">
        <v>4</v>
      </c>
      <c r="H51" s="6">
        <v>5</v>
      </c>
      <c r="I51" s="6">
        <v>7</v>
      </c>
      <c r="J51" s="6">
        <v>4</v>
      </c>
      <c r="K51" s="6">
        <v>7</v>
      </c>
      <c r="L51" s="6">
        <v>2</v>
      </c>
      <c r="M51" s="6">
        <v>3</v>
      </c>
      <c r="N51" s="6">
        <v>5</v>
      </c>
      <c r="O51" s="6">
        <v>0</v>
      </c>
      <c r="P51" s="6">
        <v>4</v>
      </c>
      <c r="Q51" s="6">
        <v>5</v>
      </c>
      <c r="R51" s="6">
        <v>5</v>
      </c>
      <c r="S51" s="6" t="s">
        <v>26</v>
      </c>
      <c r="T51" s="6" t="s">
        <v>26</v>
      </c>
      <c r="U51" s="6" t="s">
        <v>26</v>
      </c>
      <c r="V51" s="6">
        <v>13</v>
      </c>
      <c r="W51" s="6">
        <v>12</v>
      </c>
      <c r="X51" s="6">
        <v>20</v>
      </c>
      <c r="Y51" s="6">
        <v>119</v>
      </c>
    </row>
    <row r="52" spans="1:25" x14ac:dyDescent="0.25">
      <c r="C52" t="s">
        <v>188</v>
      </c>
      <c r="D52" s="6">
        <v>8</v>
      </c>
      <c r="E52" s="6">
        <v>3</v>
      </c>
      <c r="F52" s="6">
        <v>10</v>
      </c>
      <c r="G52" s="6">
        <v>3</v>
      </c>
      <c r="H52" s="6">
        <v>1</v>
      </c>
      <c r="I52" s="6">
        <v>6</v>
      </c>
      <c r="J52" s="6">
        <v>4</v>
      </c>
      <c r="K52" s="6">
        <v>8</v>
      </c>
      <c r="L52" s="6">
        <v>2</v>
      </c>
      <c r="M52" s="6">
        <v>5</v>
      </c>
      <c r="N52" s="6">
        <v>2</v>
      </c>
      <c r="O52" s="6">
        <v>5</v>
      </c>
      <c r="P52" s="6">
        <v>4</v>
      </c>
      <c r="Q52" s="6">
        <v>4</v>
      </c>
      <c r="R52" s="6">
        <v>3</v>
      </c>
      <c r="S52" s="6" t="s">
        <v>26</v>
      </c>
      <c r="T52" s="6" t="s">
        <v>26</v>
      </c>
      <c r="U52" s="6" t="s">
        <v>26</v>
      </c>
      <c r="V52" s="6">
        <v>7</v>
      </c>
      <c r="W52" s="6">
        <v>9</v>
      </c>
      <c r="X52" s="6">
        <v>11</v>
      </c>
      <c r="Y52" s="6">
        <v>95</v>
      </c>
    </row>
    <row r="53" spans="1:25" x14ac:dyDescent="0.25">
      <c r="C53" t="s">
        <v>189</v>
      </c>
      <c r="D53" s="6">
        <v>10</v>
      </c>
      <c r="E53" s="6">
        <v>6</v>
      </c>
      <c r="F53" s="6">
        <v>6</v>
      </c>
      <c r="G53" s="6">
        <v>2</v>
      </c>
      <c r="H53" s="6">
        <v>5</v>
      </c>
      <c r="I53" s="6">
        <v>10</v>
      </c>
      <c r="J53" s="6">
        <v>3</v>
      </c>
      <c r="K53" s="6">
        <v>0</v>
      </c>
      <c r="L53" s="6">
        <v>3</v>
      </c>
      <c r="M53" s="6">
        <v>0</v>
      </c>
      <c r="N53" s="6">
        <v>2</v>
      </c>
      <c r="O53" s="6">
        <v>3</v>
      </c>
      <c r="P53" s="6">
        <v>3</v>
      </c>
      <c r="Q53" s="6">
        <v>2</v>
      </c>
      <c r="R53" s="6">
        <v>3</v>
      </c>
      <c r="S53" s="6" t="s">
        <v>26</v>
      </c>
      <c r="T53" s="6" t="s">
        <v>26</v>
      </c>
      <c r="U53" s="6" t="s">
        <v>26</v>
      </c>
      <c r="V53" s="6">
        <v>12</v>
      </c>
      <c r="W53" s="6">
        <v>8</v>
      </c>
      <c r="X53" s="6">
        <v>14</v>
      </c>
      <c r="Y53" s="6">
        <v>92</v>
      </c>
    </row>
    <row r="54" spans="1:25" x14ac:dyDescent="0.25">
      <c r="C54" t="s">
        <v>190</v>
      </c>
      <c r="D54" s="6">
        <v>6</v>
      </c>
      <c r="E54" s="6">
        <v>3</v>
      </c>
      <c r="F54" s="6">
        <v>7</v>
      </c>
      <c r="G54" s="6">
        <v>1</v>
      </c>
      <c r="H54" s="6">
        <v>0</v>
      </c>
      <c r="I54" s="6">
        <v>8</v>
      </c>
      <c r="J54" s="6">
        <v>6</v>
      </c>
      <c r="K54" s="6">
        <v>5</v>
      </c>
      <c r="L54" s="6">
        <v>0</v>
      </c>
      <c r="M54" s="6">
        <v>1</v>
      </c>
      <c r="N54" s="6">
        <v>3</v>
      </c>
      <c r="O54" s="6">
        <v>3</v>
      </c>
      <c r="P54" s="6">
        <v>3</v>
      </c>
      <c r="Q54" s="6">
        <v>2</v>
      </c>
      <c r="R54" s="6">
        <v>2</v>
      </c>
      <c r="S54" s="6" t="s">
        <v>26</v>
      </c>
      <c r="T54" s="6" t="s">
        <v>26</v>
      </c>
      <c r="U54" s="6" t="s">
        <v>26</v>
      </c>
      <c r="V54" s="6">
        <v>13</v>
      </c>
      <c r="W54" s="6">
        <v>11</v>
      </c>
      <c r="X54" s="6">
        <v>20</v>
      </c>
      <c r="Y54" s="6">
        <v>94</v>
      </c>
    </row>
    <row r="55" spans="1:25" x14ac:dyDescent="0.25">
      <c r="C55" t="s">
        <v>191</v>
      </c>
      <c r="D55" s="6">
        <v>3</v>
      </c>
      <c r="E55" s="6">
        <v>4</v>
      </c>
      <c r="F55" s="6">
        <v>6</v>
      </c>
      <c r="G55" s="6">
        <v>4</v>
      </c>
      <c r="H55" s="6">
        <v>5</v>
      </c>
      <c r="I55" s="6">
        <v>0</v>
      </c>
      <c r="J55" s="6">
        <v>0</v>
      </c>
      <c r="K55" s="6">
        <v>3</v>
      </c>
      <c r="L55" s="6">
        <v>1</v>
      </c>
      <c r="M55" s="6">
        <v>3</v>
      </c>
      <c r="N55" s="6">
        <v>1</v>
      </c>
      <c r="O55" s="6">
        <v>0</v>
      </c>
      <c r="P55" s="6">
        <v>0</v>
      </c>
      <c r="Q55" s="6">
        <v>0</v>
      </c>
      <c r="R55" s="6">
        <v>0</v>
      </c>
      <c r="S55" s="6" t="s">
        <v>26</v>
      </c>
      <c r="T55" s="6" t="s">
        <v>26</v>
      </c>
      <c r="U55" s="6" t="s">
        <v>26</v>
      </c>
      <c r="V55" s="6">
        <v>0</v>
      </c>
      <c r="W55" s="6">
        <v>0</v>
      </c>
      <c r="X55" s="6">
        <v>0</v>
      </c>
      <c r="Y55" s="6">
        <v>30</v>
      </c>
    </row>
    <row r="56" spans="1:25" x14ac:dyDescent="0.25">
      <c r="C56" t="s">
        <v>192</v>
      </c>
      <c r="D56" s="6">
        <v>0</v>
      </c>
      <c r="E56" s="6">
        <v>0</v>
      </c>
      <c r="F56" s="6">
        <v>0</v>
      </c>
      <c r="G56" s="6">
        <v>0</v>
      </c>
      <c r="H56" s="6">
        <v>0</v>
      </c>
      <c r="I56" s="6">
        <v>0</v>
      </c>
      <c r="J56" s="6">
        <v>0</v>
      </c>
      <c r="K56" s="6">
        <v>5</v>
      </c>
      <c r="L56" s="6">
        <v>0</v>
      </c>
      <c r="M56" s="6">
        <v>3</v>
      </c>
      <c r="N56" s="6">
        <v>2</v>
      </c>
      <c r="O56" s="6">
        <v>0</v>
      </c>
      <c r="P56" s="6">
        <v>0</v>
      </c>
      <c r="Q56" s="6">
        <v>0</v>
      </c>
      <c r="R56" s="6">
        <v>0</v>
      </c>
      <c r="S56" s="6" t="s">
        <v>26</v>
      </c>
      <c r="T56" s="6" t="s">
        <v>26</v>
      </c>
      <c r="U56" s="6" t="s">
        <v>26</v>
      </c>
      <c r="V56" s="6">
        <v>0</v>
      </c>
      <c r="W56" s="6">
        <v>0</v>
      </c>
      <c r="X56" s="6">
        <v>0</v>
      </c>
      <c r="Y56" s="6">
        <v>10</v>
      </c>
    </row>
    <row r="57" spans="1:25" x14ac:dyDescent="0.25">
      <c r="D57" s="6"/>
      <c r="E57" s="6"/>
      <c r="F57" s="6"/>
      <c r="G57" s="6"/>
      <c r="H57" s="6"/>
      <c r="I57" s="6"/>
      <c r="J57" s="6"/>
      <c r="K57" s="6"/>
      <c r="L57" s="6"/>
      <c r="M57" s="6"/>
      <c r="N57" s="6"/>
      <c r="O57" s="6"/>
      <c r="P57" s="6"/>
      <c r="Q57" s="6"/>
      <c r="R57" s="6"/>
      <c r="S57" s="6"/>
      <c r="T57" s="6"/>
      <c r="U57" s="6"/>
      <c r="V57" s="6"/>
      <c r="W57" s="6"/>
      <c r="X57" s="6"/>
      <c r="Y57" s="6"/>
    </row>
    <row r="58" spans="1:25" x14ac:dyDescent="0.25">
      <c r="B58" t="s">
        <v>178</v>
      </c>
      <c r="C58" t="s">
        <v>193</v>
      </c>
      <c r="D58" s="6">
        <v>7</v>
      </c>
      <c r="E58" s="6">
        <v>3</v>
      </c>
      <c r="F58" s="6">
        <v>4</v>
      </c>
      <c r="G58" s="6">
        <v>0</v>
      </c>
      <c r="H58" s="6">
        <v>0</v>
      </c>
      <c r="I58" s="6">
        <v>3</v>
      </c>
      <c r="J58" s="6">
        <v>0</v>
      </c>
      <c r="K58" s="6">
        <v>7</v>
      </c>
      <c r="L58" s="6">
        <v>4</v>
      </c>
      <c r="M58" s="6">
        <v>3</v>
      </c>
      <c r="N58" s="6">
        <v>3</v>
      </c>
      <c r="O58" s="6">
        <v>0</v>
      </c>
      <c r="P58" s="6">
        <v>0</v>
      </c>
      <c r="Q58" s="6">
        <v>0</v>
      </c>
      <c r="R58" s="6">
        <v>0</v>
      </c>
      <c r="S58" s="6" t="s">
        <v>26</v>
      </c>
      <c r="T58" s="6" t="s">
        <v>26</v>
      </c>
      <c r="U58" s="6" t="s">
        <v>26</v>
      </c>
      <c r="V58" s="6">
        <v>2</v>
      </c>
      <c r="W58" s="6">
        <v>2</v>
      </c>
      <c r="X58" s="6">
        <v>8</v>
      </c>
      <c r="Y58" s="6">
        <v>46</v>
      </c>
    </row>
    <row r="59" spans="1:25" x14ac:dyDescent="0.25">
      <c r="C59" t="s">
        <v>194</v>
      </c>
      <c r="D59" s="6">
        <v>1</v>
      </c>
      <c r="E59" s="6">
        <v>2</v>
      </c>
      <c r="F59" s="6">
        <v>0</v>
      </c>
      <c r="G59" s="6">
        <v>0</v>
      </c>
      <c r="H59" s="6">
        <v>0</v>
      </c>
      <c r="I59" s="6">
        <v>9</v>
      </c>
      <c r="J59" s="6">
        <v>7</v>
      </c>
      <c r="K59" s="6">
        <v>9</v>
      </c>
      <c r="L59" s="6">
        <v>5</v>
      </c>
      <c r="M59" s="6">
        <v>4</v>
      </c>
      <c r="N59" s="6">
        <v>4</v>
      </c>
      <c r="O59" s="6">
        <v>9</v>
      </c>
      <c r="P59" s="6">
        <v>6</v>
      </c>
      <c r="Q59" s="6">
        <v>9</v>
      </c>
      <c r="R59" s="6">
        <v>9</v>
      </c>
      <c r="S59" s="6" t="s">
        <v>26</v>
      </c>
      <c r="T59" s="6" t="s">
        <v>26</v>
      </c>
      <c r="U59" s="6" t="s">
        <v>26</v>
      </c>
      <c r="V59" s="6">
        <v>0</v>
      </c>
      <c r="W59" s="6">
        <v>0</v>
      </c>
      <c r="X59" s="6">
        <v>0</v>
      </c>
      <c r="Y59" s="6">
        <v>74</v>
      </c>
    </row>
    <row r="60" spans="1:25" x14ac:dyDescent="0.25">
      <c r="C60" t="s">
        <v>195</v>
      </c>
      <c r="D60" s="6">
        <v>4</v>
      </c>
      <c r="E60" s="6">
        <v>5</v>
      </c>
      <c r="F60" s="6">
        <v>9</v>
      </c>
      <c r="G60" s="6">
        <v>2</v>
      </c>
      <c r="H60" s="6">
        <v>6</v>
      </c>
      <c r="I60" s="6">
        <v>7</v>
      </c>
      <c r="J60" s="6">
        <v>9</v>
      </c>
      <c r="K60" s="6">
        <v>1</v>
      </c>
      <c r="L60" s="6">
        <v>6</v>
      </c>
      <c r="M60" s="6">
        <v>8</v>
      </c>
      <c r="N60" s="6">
        <v>5</v>
      </c>
      <c r="O60" s="6">
        <v>1</v>
      </c>
      <c r="P60" s="6">
        <v>7</v>
      </c>
      <c r="Q60" s="6">
        <v>8</v>
      </c>
      <c r="R60" s="6">
        <v>6</v>
      </c>
      <c r="S60" s="6" t="s">
        <v>26</v>
      </c>
      <c r="T60" s="6" t="s">
        <v>26</v>
      </c>
      <c r="U60" s="6" t="s">
        <v>26</v>
      </c>
      <c r="V60" s="6">
        <v>13</v>
      </c>
      <c r="W60" s="6">
        <v>9</v>
      </c>
      <c r="X60" s="6">
        <v>5</v>
      </c>
      <c r="Y60" s="6">
        <v>111</v>
      </c>
    </row>
    <row r="61" spans="1:25" x14ac:dyDescent="0.25">
      <c r="C61" t="s">
        <v>196</v>
      </c>
      <c r="D61" s="6">
        <v>0</v>
      </c>
      <c r="E61" s="6">
        <v>0</v>
      </c>
      <c r="F61" s="6">
        <v>0</v>
      </c>
      <c r="G61" s="6">
        <v>0</v>
      </c>
      <c r="H61" s="6">
        <v>0</v>
      </c>
      <c r="I61" s="6">
        <v>1</v>
      </c>
      <c r="J61" s="6">
        <v>3</v>
      </c>
      <c r="K61" s="6">
        <v>0</v>
      </c>
      <c r="L61" s="6">
        <v>0</v>
      </c>
      <c r="M61" s="6">
        <v>0</v>
      </c>
      <c r="N61" s="6">
        <v>0</v>
      </c>
      <c r="O61" s="6">
        <v>0</v>
      </c>
      <c r="P61" s="6">
        <v>0</v>
      </c>
      <c r="Q61" s="6">
        <v>0</v>
      </c>
      <c r="R61" s="6">
        <v>0</v>
      </c>
      <c r="S61" s="6" t="s">
        <v>26</v>
      </c>
      <c r="T61" s="6" t="s">
        <v>26</v>
      </c>
      <c r="U61" s="6" t="s">
        <v>26</v>
      </c>
      <c r="V61" s="6">
        <v>3</v>
      </c>
      <c r="W61" s="6">
        <v>1</v>
      </c>
      <c r="X61" s="6">
        <v>1</v>
      </c>
      <c r="Y61" s="6">
        <v>9</v>
      </c>
    </row>
    <row r="62" spans="1:25" x14ac:dyDescent="0.25">
      <c r="C62" t="s">
        <v>197</v>
      </c>
      <c r="D62" s="6">
        <v>10</v>
      </c>
      <c r="E62" s="6">
        <v>6</v>
      </c>
      <c r="F62" s="6">
        <v>13</v>
      </c>
      <c r="G62" s="6">
        <v>5</v>
      </c>
      <c r="H62" s="6">
        <v>9</v>
      </c>
      <c r="I62" s="6">
        <v>10</v>
      </c>
      <c r="J62" s="6">
        <v>9</v>
      </c>
      <c r="K62" s="6">
        <v>6</v>
      </c>
      <c r="L62" s="6">
        <v>9</v>
      </c>
      <c r="M62" s="6">
        <v>9</v>
      </c>
      <c r="N62" s="6">
        <v>5</v>
      </c>
      <c r="O62" s="6">
        <v>10</v>
      </c>
      <c r="P62" s="6">
        <v>0</v>
      </c>
      <c r="Q62" s="6">
        <v>0</v>
      </c>
      <c r="R62" s="6">
        <v>0</v>
      </c>
      <c r="S62" s="6" t="s">
        <v>26</v>
      </c>
      <c r="T62" s="6" t="s">
        <v>26</v>
      </c>
      <c r="U62" s="6" t="s">
        <v>26</v>
      </c>
      <c r="V62" s="6">
        <v>12</v>
      </c>
      <c r="W62" s="6">
        <v>14</v>
      </c>
      <c r="X62" s="6">
        <v>10</v>
      </c>
      <c r="Y62" s="6">
        <v>137</v>
      </c>
    </row>
    <row r="63" spans="1:25" x14ac:dyDescent="0.25">
      <c r="C63" t="s">
        <v>198</v>
      </c>
      <c r="D63" s="6">
        <v>5</v>
      </c>
      <c r="E63" s="6">
        <v>2</v>
      </c>
      <c r="F63" s="6">
        <v>2</v>
      </c>
      <c r="G63" s="6">
        <v>0</v>
      </c>
      <c r="H63" s="6">
        <v>0</v>
      </c>
      <c r="I63" s="6">
        <v>1</v>
      </c>
      <c r="J63" s="6">
        <v>1</v>
      </c>
      <c r="K63" s="6">
        <v>10</v>
      </c>
      <c r="L63" s="6">
        <v>2</v>
      </c>
      <c r="M63" s="6">
        <v>6</v>
      </c>
      <c r="N63" s="6">
        <v>1</v>
      </c>
      <c r="O63" s="6">
        <v>0</v>
      </c>
      <c r="P63" s="6">
        <v>0</v>
      </c>
      <c r="Q63" s="6">
        <v>1</v>
      </c>
      <c r="R63" s="6">
        <v>1</v>
      </c>
      <c r="S63" s="6" t="s">
        <v>26</v>
      </c>
      <c r="T63" s="6" t="s">
        <v>26</v>
      </c>
      <c r="U63" s="6" t="s">
        <v>26</v>
      </c>
      <c r="V63" s="6">
        <v>6</v>
      </c>
      <c r="W63" s="6">
        <v>6</v>
      </c>
      <c r="X63" s="6">
        <v>8</v>
      </c>
      <c r="Y63" s="6">
        <v>52</v>
      </c>
    </row>
    <row r="64" spans="1:25" x14ac:dyDescent="0.25">
      <c r="C64" t="s">
        <v>199</v>
      </c>
      <c r="D64" s="6">
        <v>6</v>
      </c>
      <c r="E64" s="6">
        <v>5</v>
      </c>
      <c r="F64" s="6">
        <v>6</v>
      </c>
      <c r="G64" s="6">
        <v>2</v>
      </c>
      <c r="H64" s="6">
        <v>2</v>
      </c>
      <c r="I64" s="6">
        <v>0</v>
      </c>
      <c r="J64" s="6">
        <v>0</v>
      </c>
      <c r="K64" s="6">
        <v>5</v>
      </c>
      <c r="L64" s="6">
        <v>0</v>
      </c>
      <c r="M64" s="6">
        <v>5</v>
      </c>
      <c r="N64" s="6">
        <v>0</v>
      </c>
      <c r="O64" s="6">
        <v>0</v>
      </c>
      <c r="P64" s="6">
        <v>0</v>
      </c>
      <c r="Q64" s="6">
        <v>0</v>
      </c>
      <c r="R64" s="6">
        <v>0</v>
      </c>
      <c r="S64" s="6" t="s">
        <v>26</v>
      </c>
      <c r="T64" s="6" t="s">
        <v>26</v>
      </c>
      <c r="U64" s="6" t="s">
        <v>26</v>
      </c>
      <c r="V64" s="6">
        <v>0</v>
      </c>
      <c r="W64" s="6">
        <v>1</v>
      </c>
      <c r="X64" s="6">
        <v>1</v>
      </c>
      <c r="Y64" s="6">
        <v>33</v>
      </c>
    </row>
    <row r="65" spans="3:25" x14ac:dyDescent="0.25">
      <c r="C65" t="s">
        <v>200</v>
      </c>
      <c r="D65" s="6">
        <v>5</v>
      </c>
      <c r="E65" s="6">
        <v>4</v>
      </c>
      <c r="F65" s="6">
        <v>10</v>
      </c>
      <c r="G65" s="6">
        <v>1</v>
      </c>
      <c r="H65" s="6">
        <v>5</v>
      </c>
      <c r="I65" s="6">
        <v>2</v>
      </c>
      <c r="J65" s="6">
        <v>2</v>
      </c>
      <c r="K65" s="6">
        <v>5</v>
      </c>
      <c r="L65" s="6">
        <v>5</v>
      </c>
      <c r="M65" s="6">
        <v>9</v>
      </c>
      <c r="N65" s="6">
        <v>5</v>
      </c>
      <c r="O65" s="6">
        <v>5</v>
      </c>
      <c r="P65" s="6">
        <v>5</v>
      </c>
      <c r="Q65" s="6">
        <v>8</v>
      </c>
      <c r="R65" s="6">
        <v>2</v>
      </c>
      <c r="S65" s="6" t="s">
        <v>26</v>
      </c>
      <c r="T65" s="6" t="s">
        <v>26</v>
      </c>
      <c r="U65" s="6" t="s">
        <v>26</v>
      </c>
      <c r="V65" s="6">
        <v>7</v>
      </c>
      <c r="W65" s="6">
        <v>9</v>
      </c>
      <c r="X65" s="6">
        <v>1</v>
      </c>
      <c r="Y65" s="6">
        <v>90</v>
      </c>
    </row>
    <row r="66" spans="3:25" x14ac:dyDescent="0.25">
      <c r="C66" t="s">
        <v>201</v>
      </c>
      <c r="D66" s="6">
        <v>10</v>
      </c>
      <c r="E66" s="6">
        <v>4</v>
      </c>
      <c r="F66" s="6">
        <v>7</v>
      </c>
      <c r="G66" s="6">
        <v>2</v>
      </c>
      <c r="H66" s="6">
        <v>2</v>
      </c>
      <c r="I66" s="6">
        <v>8</v>
      </c>
      <c r="J66" s="6">
        <v>4</v>
      </c>
      <c r="K66" s="6">
        <v>10</v>
      </c>
      <c r="L66" s="6">
        <v>5</v>
      </c>
      <c r="M66" s="6">
        <v>2</v>
      </c>
      <c r="N66" s="6">
        <v>5</v>
      </c>
      <c r="O66" s="6">
        <v>1</v>
      </c>
      <c r="P66" s="6">
        <v>9</v>
      </c>
      <c r="Q66" s="6">
        <v>11</v>
      </c>
      <c r="R66" s="6">
        <v>17</v>
      </c>
      <c r="S66" s="6" t="s">
        <v>26</v>
      </c>
      <c r="T66" s="6" t="s">
        <v>26</v>
      </c>
      <c r="U66" s="6" t="s">
        <v>26</v>
      </c>
      <c r="V66" s="6">
        <v>11</v>
      </c>
      <c r="W66" s="6">
        <v>13</v>
      </c>
      <c r="X66" s="6">
        <v>14</v>
      </c>
      <c r="Y66" s="6">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6"/>
  <sheetViews>
    <sheetView zoomScale="60" zoomScaleNormal="60" workbookViewId="0">
      <pane xSplit="2" ySplit="1" topLeftCell="C26" activePane="bottomRight" state="frozen"/>
      <selection pane="topRight" activeCell="C1" sqref="C1"/>
      <selection pane="bottomLeft" activeCell="A2" sqref="A2"/>
      <selection pane="bottomRight" activeCell="X47" sqref="X47"/>
    </sheetView>
  </sheetViews>
  <sheetFormatPr defaultRowHeight="15" x14ac:dyDescent="0.25"/>
  <cols>
    <col min="1" max="1" width="30.85546875" customWidth="1"/>
    <col min="2" max="2" width="11.140625" customWidth="1"/>
  </cols>
  <sheetData>
    <row r="1" spans="1:24" s="3" customFormat="1" ht="140.25" x14ac:dyDescent="0.25">
      <c r="C1" s="16" t="s">
        <v>1</v>
      </c>
      <c r="D1" s="16" t="s">
        <v>2</v>
      </c>
      <c r="E1" s="16" t="s">
        <v>3</v>
      </c>
      <c r="F1" s="16" t="s">
        <v>4</v>
      </c>
      <c r="G1" s="16" t="s">
        <v>5</v>
      </c>
      <c r="H1" s="16" t="s">
        <v>6</v>
      </c>
      <c r="I1" s="16" t="s">
        <v>7</v>
      </c>
      <c r="J1" s="16" t="s">
        <v>8</v>
      </c>
      <c r="K1" s="16" t="s">
        <v>9</v>
      </c>
      <c r="L1" s="16" t="s">
        <v>10</v>
      </c>
      <c r="M1" s="16" t="s">
        <v>11</v>
      </c>
      <c r="N1" s="16" t="s">
        <v>12</v>
      </c>
      <c r="O1" s="16" t="s">
        <v>13</v>
      </c>
      <c r="P1" s="16" t="s">
        <v>14</v>
      </c>
      <c r="Q1" s="16" t="s">
        <v>15</v>
      </c>
      <c r="R1" s="16" t="s">
        <v>16</v>
      </c>
      <c r="S1" s="16" t="s">
        <v>17</v>
      </c>
      <c r="T1" s="16" t="s">
        <v>18</v>
      </c>
      <c r="U1" s="16" t="s">
        <v>19</v>
      </c>
      <c r="V1" s="16" t="s">
        <v>20</v>
      </c>
      <c r="W1" s="16" t="s">
        <v>21</v>
      </c>
      <c r="X1" s="16"/>
    </row>
    <row r="2" spans="1:24" ht="23.25" x14ac:dyDescent="0.35">
      <c r="A2" s="17" t="s">
        <v>268</v>
      </c>
    </row>
    <row r="3" spans="1:24" x14ac:dyDescent="0.25">
      <c r="A3" s="11" t="s">
        <v>570</v>
      </c>
    </row>
    <row r="4" spans="1:24" s="26" customFormat="1" x14ac:dyDescent="0.25">
      <c r="A4" s="11"/>
    </row>
    <row r="5" spans="1:24" x14ac:dyDescent="0.25">
      <c r="A5" s="2" t="s">
        <v>265</v>
      </c>
      <c r="B5" t="s">
        <v>23</v>
      </c>
      <c r="C5" s="6">
        <v>11</v>
      </c>
      <c r="D5" s="6">
        <v>9</v>
      </c>
      <c r="E5" s="6">
        <v>16</v>
      </c>
      <c r="F5" s="6">
        <v>9</v>
      </c>
      <c r="G5" s="6">
        <v>12</v>
      </c>
      <c r="H5" s="6">
        <v>10</v>
      </c>
      <c r="I5" s="6">
        <v>10</v>
      </c>
      <c r="J5" s="6">
        <v>11</v>
      </c>
      <c r="K5" s="6">
        <v>10</v>
      </c>
      <c r="L5" s="6">
        <v>10</v>
      </c>
      <c r="M5" s="6">
        <v>10</v>
      </c>
      <c r="N5" s="6">
        <v>10</v>
      </c>
      <c r="O5" s="6">
        <v>9</v>
      </c>
      <c r="P5" s="6">
        <v>10</v>
      </c>
      <c r="Q5" s="6">
        <v>9</v>
      </c>
      <c r="R5" s="6">
        <v>143</v>
      </c>
      <c r="S5" s="6">
        <v>48</v>
      </c>
      <c r="T5" s="6">
        <v>270</v>
      </c>
      <c r="U5" s="6">
        <v>16</v>
      </c>
      <c r="V5" s="6">
        <v>14</v>
      </c>
      <c r="W5" s="6">
        <v>26</v>
      </c>
    </row>
    <row r="6" spans="1:24" x14ac:dyDescent="0.25">
      <c r="A6" s="2"/>
      <c r="B6" t="s">
        <v>113</v>
      </c>
      <c r="C6" s="6">
        <v>6707</v>
      </c>
      <c r="D6" s="6">
        <v>6435</v>
      </c>
      <c r="E6" s="6">
        <v>7643</v>
      </c>
      <c r="F6" s="6">
        <v>6073</v>
      </c>
      <c r="G6" s="6">
        <v>6489</v>
      </c>
      <c r="H6" s="6">
        <v>6834</v>
      </c>
      <c r="I6" s="6">
        <v>5370</v>
      </c>
      <c r="J6" s="6">
        <v>7732</v>
      </c>
      <c r="K6" s="6">
        <v>6058</v>
      </c>
      <c r="L6" s="6">
        <v>6301</v>
      </c>
      <c r="M6" s="6">
        <v>5370</v>
      </c>
      <c r="N6" s="6">
        <v>9505</v>
      </c>
      <c r="O6" s="6">
        <v>6073</v>
      </c>
      <c r="P6" s="6">
        <v>6150</v>
      </c>
      <c r="Q6" s="6">
        <v>5800</v>
      </c>
      <c r="R6" s="6">
        <v>3000</v>
      </c>
      <c r="S6" s="6">
        <v>3493</v>
      </c>
      <c r="T6" s="6">
        <v>3000</v>
      </c>
      <c r="U6" s="6">
        <v>9443</v>
      </c>
      <c r="V6" s="6">
        <v>8250</v>
      </c>
      <c r="W6" s="6">
        <v>9200</v>
      </c>
    </row>
    <row r="7" spans="1:24" x14ac:dyDescent="0.25">
      <c r="A7" s="2"/>
      <c r="B7" t="s">
        <v>114</v>
      </c>
      <c r="C7" s="6">
        <v>2339</v>
      </c>
      <c r="D7" s="6">
        <v>1846</v>
      </c>
      <c r="E7" s="6">
        <v>1736</v>
      </c>
      <c r="F7" s="6">
        <v>1281</v>
      </c>
      <c r="G7" s="6">
        <v>1627</v>
      </c>
      <c r="H7" s="6">
        <v>625</v>
      </c>
      <c r="I7" s="6">
        <v>869</v>
      </c>
      <c r="J7" s="6">
        <v>1305</v>
      </c>
      <c r="K7" s="6">
        <v>1530</v>
      </c>
      <c r="L7" s="6">
        <v>861</v>
      </c>
      <c r="M7" s="6">
        <v>710</v>
      </c>
      <c r="N7" s="6">
        <v>1496</v>
      </c>
      <c r="O7" s="6">
        <v>1052</v>
      </c>
      <c r="P7" s="6">
        <v>650</v>
      </c>
      <c r="Q7" s="6">
        <v>400</v>
      </c>
      <c r="R7" s="6">
        <v>1596</v>
      </c>
      <c r="S7" s="6">
        <v>1996</v>
      </c>
      <c r="T7" s="6">
        <v>1578</v>
      </c>
      <c r="U7" s="6">
        <v>1552</v>
      </c>
      <c r="V7" s="6">
        <v>3045</v>
      </c>
      <c r="W7" s="6">
        <v>1300</v>
      </c>
    </row>
    <row r="8" spans="1:24" x14ac:dyDescent="0.25">
      <c r="A8" s="2"/>
      <c r="C8" s="6"/>
      <c r="D8" s="6"/>
      <c r="E8" s="6"/>
      <c r="F8" s="6"/>
      <c r="G8" s="6"/>
      <c r="H8" s="6"/>
      <c r="I8" s="6"/>
      <c r="J8" s="6"/>
      <c r="K8" s="6"/>
      <c r="L8" s="6"/>
      <c r="M8" s="6"/>
      <c r="N8" s="6"/>
      <c r="O8" s="6"/>
      <c r="P8" s="6"/>
      <c r="Q8" s="6"/>
      <c r="R8" s="6"/>
      <c r="S8" s="6"/>
      <c r="T8" s="6"/>
      <c r="U8" s="6"/>
      <c r="V8" s="6"/>
      <c r="W8" s="6"/>
    </row>
    <row r="9" spans="1:24" x14ac:dyDescent="0.25">
      <c r="A9" s="2" t="s">
        <v>266</v>
      </c>
      <c r="B9" t="s">
        <v>23</v>
      </c>
      <c r="C9" s="6">
        <v>11</v>
      </c>
      <c r="D9" s="6">
        <v>9</v>
      </c>
      <c r="E9" s="6">
        <v>16</v>
      </c>
      <c r="F9" s="6">
        <v>9</v>
      </c>
      <c r="G9" s="6">
        <v>12</v>
      </c>
      <c r="H9" s="6">
        <v>10</v>
      </c>
      <c r="I9" s="6">
        <v>10</v>
      </c>
      <c r="J9" s="6">
        <v>11</v>
      </c>
      <c r="K9" s="6">
        <v>10</v>
      </c>
      <c r="L9" s="6">
        <v>10</v>
      </c>
      <c r="M9" s="6">
        <v>10</v>
      </c>
      <c r="N9" s="6">
        <v>10</v>
      </c>
      <c r="O9" s="6">
        <v>9</v>
      </c>
      <c r="P9" s="6">
        <v>9</v>
      </c>
      <c r="Q9" s="6">
        <v>12</v>
      </c>
      <c r="R9" s="6">
        <v>143</v>
      </c>
      <c r="S9" s="6">
        <v>48</v>
      </c>
      <c r="T9" s="6">
        <v>270</v>
      </c>
      <c r="U9" s="6">
        <v>16</v>
      </c>
      <c r="V9" s="6">
        <v>12</v>
      </c>
      <c r="W9" s="6">
        <v>26</v>
      </c>
    </row>
    <row r="10" spans="1:24" x14ac:dyDescent="0.25">
      <c r="A10" s="2"/>
      <c r="B10" t="s">
        <v>113</v>
      </c>
      <c r="C10" s="6">
        <v>3.28</v>
      </c>
      <c r="D10" s="6">
        <v>3.24</v>
      </c>
      <c r="E10" s="6">
        <v>3.35</v>
      </c>
      <c r="F10" s="6">
        <v>3.27</v>
      </c>
      <c r="G10" s="6">
        <v>3.34</v>
      </c>
      <c r="H10" s="6">
        <v>3.38</v>
      </c>
      <c r="I10" s="6">
        <v>3.29</v>
      </c>
      <c r="J10" s="6">
        <v>3.24</v>
      </c>
      <c r="K10" s="6">
        <v>3.45</v>
      </c>
      <c r="L10" s="6">
        <v>3.4</v>
      </c>
      <c r="M10" s="6">
        <v>3.42</v>
      </c>
      <c r="N10" s="6">
        <v>3.46</v>
      </c>
      <c r="O10" s="6">
        <v>3.3</v>
      </c>
      <c r="P10" s="6">
        <v>3.3</v>
      </c>
      <c r="Q10" s="6">
        <v>3.25</v>
      </c>
      <c r="R10" s="6">
        <v>3.24</v>
      </c>
      <c r="S10" s="6">
        <v>3.19</v>
      </c>
      <c r="T10" s="6">
        <v>3.24</v>
      </c>
      <c r="U10" s="6">
        <v>3.4</v>
      </c>
      <c r="V10" s="6">
        <v>3.5</v>
      </c>
      <c r="W10" s="6">
        <v>3.4</v>
      </c>
    </row>
    <row r="11" spans="1:24" x14ac:dyDescent="0.25">
      <c r="A11" s="2"/>
      <c r="B11" t="s">
        <v>114</v>
      </c>
      <c r="C11" s="6">
        <v>0.19</v>
      </c>
      <c r="D11" s="6">
        <v>0.14000000000000001</v>
      </c>
      <c r="E11" s="6">
        <v>0.11</v>
      </c>
      <c r="F11" s="6">
        <v>0.08</v>
      </c>
      <c r="G11" s="6">
        <v>0.13</v>
      </c>
      <c r="H11" s="6">
        <v>0.15</v>
      </c>
      <c r="I11" s="6">
        <v>0.13</v>
      </c>
      <c r="J11" s="6">
        <v>0.16</v>
      </c>
      <c r="K11" s="6">
        <v>0.18</v>
      </c>
      <c r="L11" s="6">
        <v>0.18</v>
      </c>
      <c r="M11" s="6">
        <v>0.37</v>
      </c>
      <c r="N11" s="6">
        <v>0.71</v>
      </c>
      <c r="O11" s="6">
        <v>0.09</v>
      </c>
      <c r="P11" s="6">
        <v>0.1</v>
      </c>
      <c r="Q11" s="6">
        <v>0.34</v>
      </c>
      <c r="R11" s="6">
        <v>0.19</v>
      </c>
      <c r="S11" s="6">
        <v>0.2</v>
      </c>
      <c r="T11" s="6">
        <v>0.17</v>
      </c>
      <c r="U11" s="6">
        <v>0.1</v>
      </c>
      <c r="V11" s="6">
        <v>0.23</v>
      </c>
      <c r="W11" s="6">
        <v>0.2</v>
      </c>
    </row>
    <row r="12" spans="1:24" x14ac:dyDescent="0.25">
      <c r="A12" s="2"/>
      <c r="C12" s="6"/>
      <c r="D12" s="6"/>
      <c r="E12" s="6"/>
      <c r="F12" s="6"/>
      <c r="G12" s="6"/>
      <c r="H12" s="6"/>
      <c r="I12" s="6"/>
      <c r="J12" s="6"/>
      <c r="K12" s="6"/>
      <c r="L12" s="6"/>
      <c r="M12" s="6"/>
      <c r="N12" s="6"/>
      <c r="O12" s="6"/>
      <c r="P12" s="6"/>
      <c r="Q12" s="6"/>
      <c r="R12" s="6"/>
      <c r="S12" s="6"/>
      <c r="T12" s="6"/>
      <c r="U12" s="6"/>
      <c r="V12" s="6"/>
      <c r="W12" s="6"/>
    </row>
    <row r="13" spans="1:24" x14ac:dyDescent="0.25">
      <c r="A13" s="2" t="s">
        <v>267</v>
      </c>
      <c r="B13" t="s">
        <v>23</v>
      </c>
      <c r="C13" s="6">
        <v>11</v>
      </c>
      <c r="D13" s="6">
        <v>9</v>
      </c>
      <c r="E13" s="6">
        <v>16</v>
      </c>
      <c r="F13" s="6">
        <v>9</v>
      </c>
      <c r="G13" s="6">
        <v>12</v>
      </c>
      <c r="H13" s="6">
        <v>10</v>
      </c>
      <c r="I13" s="6">
        <v>10</v>
      </c>
      <c r="J13" s="6">
        <v>11</v>
      </c>
      <c r="K13" s="6">
        <v>10</v>
      </c>
      <c r="L13" s="6">
        <v>10</v>
      </c>
      <c r="M13" s="6">
        <v>10</v>
      </c>
      <c r="N13" s="6">
        <v>10</v>
      </c>
      <c r="O13" s="6">
        <v>9</v>
      </c>
      <c r="P13" s="6">
        <v>9</v>
      </c>
      <c r="Q13" s="6">
        <v>12</v>
      </c>
      <c r="R13" s="6">
        <v>143</v>
      </c>
      <c r="S13" s="6">
        <v>48</v>
      </c>
      <c r="T13" s="6">
        <v>270</v>
      </c>
      <c r="U13" s="6">
        <v>16</v>
      </c>
      <c r="V13" s="6">
        <v>12</v>
      </c>
      <c r="W13" s="6">
        <v>26</v>
      </c>
    </row>
    <row r="14" spans="1:24" x14ac:dyDescent="0.25">
      <c r="B14" t="s">
        <v>113</v>
      </c>
      <c r="C14" s="6">
        <v>4.0999999999999996</v>
      </c>
      <c r="D14" s="6">
        <v>4</v>
      </c>
      <c r="E14" s="6">
        <v>4.12</v>
      </c>
      <c r="F14" s="6">
        <v>3.97</v>
      </c>
      <c r="G14" s="6">
        <v>4.09</v>
      </c>
      <c r="H14" s="6">
        <v>4.08</v>
      </c>
      <c r="I14" s="6">
        <v>3.97</v>
      </c>
      <c r="J14" s="6">
        <v>4.13</v>
      </c>
      <c r="K14" s="6">
        <v>4.3</v>
      </c>
      <c r="L14" s="6">
        <v>3.95</v>
      </c>
      <c r="M14" s="6">
        <v>4.0999999999999996</v>
      </c>
      <c r="N14" s="6">
        <v>4.21</v>
      </c>
      <c r="O14" s="6">
        <v>4.28</v>
      </c>
      <c r="P14" s="6">
        <v>4.2300000000000004</v>
      </c>
      <c r="Q14" s="6">
        <v>4.25</v>
      </c>
      <c r="R14" s="6">
        <v>4.04</v>
      </c>
      <c r="S14" s="6">
        <v>3.96</v>
      </c>
      <c r="T14" s="6">
        <v>4.07</v>
      </c>
      <c r="U14" s="6">
        <v>4.28</v>
      </c>
      <c r="V14" s="6">
        <v>4.25</v>
      </c>
      <c r="W14" s="6">
        <v>4.18</v>
      </c>
    </row>
    <row r="15" spans="1:24" x14ac:dyDescent="0.25">
      <c r="B15" t="s">
        <v>114</v>
      </c>
      <c r="C15" s="6">
        <v>0.24</v>
      </c>
      <c r="D15" s="6">
        <v>0.22</v>
      </c>
      <c r="E15" s="6">
        <v>0.26</v>
      </c>
      <c r="F15" s="6">
        <v>0.17</v>
      </c>
      <c r="G15" s="6">
        <v>0.14000000000000001</v>
      </c>
      <c r="H15" s="6">
        <v>0.23</v>
      </c>
      <c r="I15" s="6">
        <v>0.21</v>
      </c>
      <c r="J15" s="6">
        <v>0.3</v>
      </c>
      <c r="K15" s="6">
        <v>0.53</v>
      </c>
      <c r="L15" s="6">
        <v>0.24</v>
      </c>
      <c r="M15" s="6">
        <v>0.26</v>
      </c>
      <c r="N15" s="6">
        <v>1.59</v>
      </c>
      <c r="O15" s="6">
        <v>0.22</v>
      </c>
      <c r="P15" s="6">
        <v>0.2</v>
      </c>
      <c r="Q15" s="6">
        <v>0.48</v>
      </c>
      <c r="R15" s="6">
        <v>0.41</v>
      </c>
      <c r="S15" s="6">
        <v>0.46</v>
      </c>
      <c r="T15" s="6">
        <v>0.32</v>
      </c>
      <c r="U15" s="6">
        <v>0.3</v>
      </c>
      <c r="V15" s="6">
        <v>0.35</v>
      </c>
      <c r="W15" s="6">
        <v>0.3</v>
      </c>
    </row>
    <row r="16" spans="1:24" x14ac:dyDescent="0.25">
      <c r="C16" s="6"/>
      <c r="D16" s="6"/>
      <c r="E16" s="6"/>
      <c r="F16" s="6"/>
      <c r="G16" s="6"/>
      <c r="H16" s="6"/>
      <c r="I16" s="6"/>
      <c r="J16" s="6"/>
      <c r="K16" s="6"/>
      <c r="L16" s="6"/>
      <c r="M16" s="6"/>
      <c r="N16" s="6"/>
      <c r="O16" s="6"/>
      <c r="P16" s="6"/>
      <c r="Q16" s="6"/>
      <c r="R16" s="6"/>
      <c r="S16" s="6"/>
      <c r="T16" s="6"/>
      <c r="U16" s="6"/>
      <c r="V16" s="6"/>
      <c r="W16" s="6"/>
    </row>
    <row r="17" spans="1:23" x14ac:dyDescent="0.25">
      <c r="C17" s="6"/>
      <c r="D17" s="6"/>
      <c r="E17" s="6"/>
      <c r="F17" s="6"/>
      <c r="G17" s="6"/>
      <c r="H17" s="6"/>
      <c r="I17" s="6"/>
      <c r="J17" s="6"/>
      <c r="K17" s="6"/>
      <c r="L17" s="6"/>
      <c r="M17" s="6"/>
      <c r="N17" s="6"/>
      <c r="O17" s="6"/>
      <c r="P17" s="6"/>
      <c r="Q17" s="6"/>
      <c r="R17" s="6"/>
      <c r="S17" s="6"/>
      <c r="T17" s="6"/>
      <c r="U17" s="6"/>
      <c r="V17" s="6"/>
      <c r="W17" s="6"/>
    </row>
    <row r="18" spans="1:23" ht="23.25" x14ac:dyDescent="0.35">
      <c r="A18" s="17" t="s">
        <v>54</v>
      </c>
      <c r="C18" s="6"/>
      <c r="D18" s="6"/>
      <c r="E18" s="6"/>
      <c r="F18" s="6"/>
      <c r="G18" s="6"/>
      <c r="H18" s="6"/>
      <c r="I18" s="6"/>
      <c r="J18" s="6"/>
      <c r="K18" s="6"/>
      <c r="L18" s="6"/>
      <c r="M18" s="6"/>
      <c r="N18" s="6"/>
      <c r="O18" s="6"/>
      <c r="P18" s="6"/>
      <c r="Q18" s="6"/>
      <c r="R18" s="6"/>
      <c r="S18" s="6"/>
      <c r="T18" s="6"/>
      <c r="U18" s="6"/>
      <c r="V18" s="6"/>
      <c r="W18" s="6"/>
    </row>
    <row r="19" spans="1:23" x14ac:dyDescent="0.25">
      <c r="C19" s="6"/>
      <c r="D19" s="6"/>
      <c r="E19" s="6"/>
      <c r="F19" s="6"/>
      <c r="G19" s="6"/>
      <c r="H19" s="6"/>
      <c r="I19" s="6"/>
      <c r="J19" s="6"/>
      <c r="K19" s="6"/>
      <c r="L19" s="6"/>
      <c r="M19" s="6"/>
      <c r="N19" s="6"/>
      <c r="O19" s="6"/>
      <c r="P19" s="6"/>
      <c r="Q19" s="6"/>
      <c r="R19" s="6"/>
      <c r="S19" s="6"/>
      <c r="T19" s="6"/>
      <c r="U19" s="6"/>
      <c r="V19" s="6"/>
      <c r="W19" s="6"/>
    </row>
    <row r="20" spans="1:23" x14ac:dyDescent="0.25">
      <c r="A20" t="s">
        <v>269</v>
      </c>
      <c r="B20" t="s">
        <v>23</v>
      </c>
      <c r="C20" s="6">
        <v>11</v>
      </c>
      <c r="D20" s="6">
        <v>9</v>
      </c>
      <c r="E20" s="6">
        <v>16</v>
      </c>
      <c r="F20" s="6">
        <v>9</v>
      </c>
      <c r="G20" s="6">
        <v>12</v>
      </c>
      <c r="H20" s="6">
        <v>10</v>
      </c>
      <c r="I20" s="6">
        <v>9</v>
      </c>
      <c r="J20" s="6">
        <v>11</v>
      </c>
      <c r="K20" s="6">
        <v>10</v>
      </c>
      <c r="L20" s="6">
        <v>10</v>
      </c>
      <c r="M20" s="6">
        <v>10</v>
      </c>
      <c r="N20" s="6">
        <v>10</v>
      </c>
      <c r="O20" s="6">
        <v>10</v>
      </c>
      <c r="P20" s="6">
        <v>10</v>
      </c>
      <c r="Q20" s="6">
        <v>18</v>
      </c>
      <c r="R20" s="6">
        <v>143</v>
      </c>
      <c r="S20" s="6">
        <v>48</v>
      </c>
      <c r="T20" s="6">
        <v>270</v>
      </c>
      <c r="U20" s="6">
        <v>17</v>
      </c>
      <c r="V20" s="6">
        <v>16</v>
      </c>
      <c r="W20" s="6">
        <v>30</v>
      </c>
    </row>
    <row r="21" spans="1:23" x14ac:dyDescent="0.25">
      <c r="B21" t="s">
        <v>113</v>
      </c>
      <c r="C21" s="6">
        <v>21</v>
      </c>
      <c r="D21" s="6">
        <v>19</v>
      </c>
      <c r="E21" s="6">
        <v>26</v>
      </c>
      <c r="F21" s="6">
        <v>13</v>
      </c>
      <c r="G21" s="6">
        <v>14</v>
      </c>
      <c r="H21" s="6">
        <v>28</v>
      </c>
      <c r="I21" s="6">
        <v>19</v>
      </c>
      <c r="J21" s="6">
        <v>78</v>
      </c>
      <c r="K21" s="6">
        <v>40</v>
      </c>
      <c r="L21" s="6">
        <v>40</v>
      </c>
      <c r="M21" s="6">
        <v>24</v>
      </c>
      <c r="N21" s="6">
        <v>143</v>
      </c>
      <c r="O21" s="6">
        <v>58</v>
      </c>
      <c r="P21" s="6">
        <v>106</v>
      </c>
      <c r="Q21" s="6">
        <v>28</v>
      </c>
      <c r="R21" s="6">
        <v>11</v>
      </c>
      <c r="S21" s="6">
        <v>33</v>
      </c>
      <c r="T21" s="6">
        <v>12</v>
      </c>
      <c r="U21" s="6">
        <v>30</v>
      </c>
      <c r="V21" s="6">
        <v>70</v>
      </c>
      <c r="W21" s="6">
        <v>70</v>
      </c>
    </row>
    <row r="22" spans="1:23" x14ac:dyDescent="0.25">
      <c r="B22" t="s">
        <v>114</v>
      </c>
      <c r="C22" s="6">
        <v>10.9</v>
      </c>
      <c r="D22" s="6">
        <v>8.1</v>
      </c>
      <c r="E22" s="6">
        <v>12.4</v>
      </c>
      <c r="F22" s="6">
        <v>6.8</v>
      </c>
      <c r="G22" s="6">
        <v>3.7</v>
      </c>
      <c r="H22" s="6">
        <v>27.7</v>
      </c>
      <c r="I22" s="6">
        <v>7.5</v>
      </c>
      <c r="J22" s="6">
        <v>56.7</v>
      </c>
      <c r="K22" s="6">
        <v>15.1</v>
      </c>
      <c r="L22" s="6">
        <v>11.8</v>
      </c>
      <c r="M22" s="6">
        <v>10.1</v>
      </c>
      <c r="N22" s="6">
        <v>67</v>
      </c>
      <c r="O22" s="6">
        <v>22</v>
      </c>
      <c r="P22" s="6">
        <v>17</v>
      </c>
      <c r="Q22" s="6">
        <v>10</v>
      </c>
      <c r="R22" s="6">
        <v>6</v>
      </c>
      <c r="S22" s="6">
        <v>23</v>
      </c>
      <c r="T22" s="6">
        <v>7</v>
      </c>
      <c r="U22" s="6">
        <v>20</v>
      </c>
      <c r="V22" s="6">
        <v>90</v>
      </c>
      <c r="W22" s="6">
        <v>55</v>
      </c>
    </row>
    <row r="23" spans="1:23" x14ac:dyDescent="0.25">
      <c r="B23" s="26" t="s">
        <v>23</v>
      </c>
      <c r="C23" s="6">
        <v>11</v>
      </c>
      <c r="D23" s="6">
        <v>10</v>
      </c>
      <c r="E23" s="6">
        <v>16</v>
      </c>
      <c r="F23" s="6">
        <v>10</v>
      </c>
      <c r="G23" s="6">
        <v>12</v>
      </c>
      <c r="H23" s="6">
        <v>9</v>
      </c>
      <c r="I23" s="6">
        <v>9</v>
      </c>
      <c r="J23" s="6">
        <v>11</v>
      </c>
      <c r="K23" s="6">
        <v>10</v>
      </c>
      <c r="L23" s="6">
        <v>10</v>
      </c>
      <c r="M23" s="6">
        <v>10</v>
      </c>
      <c r="N23" s="6" t="s">
        <v>26</v>
      </c>
      <c r="O23" s="6" t="s">
        <v>26</v>
      </c>
      <c r="P23" s="6" t="s">
        <v>26</v>
      </c>
      <c r="Q23" s="6" t="s">
        <v>26</v>
      </c>
      <c r="R23" s="6" t="s">
        <v>26</v>
      </c>
      <c r="S23" s="6" t="s">
        <v>26</v>
      </c>
      <c r="T23" s="6" t="s">
        <v>26</v>
      </c>
      <c r="U23" s="6">
        <v>15</v>
      </c>
      <c r="V23" s="6">
        <v>14</v>
      </c>
      <c r="W23" s="6">
        <v>29</v>
      </c>
    </row>
    <row r="24" spans="1:23" x14ac:dyDescent="0.25">
      <c r="A24" s="26" t="s">
        <v>25</v>
      </c>
      <c r="B24" s="26" t="s">
        <v>113</v>
      </c>
      <c r="C24" s="6">
        <v>3.1</v>
      </c>
      <c r="D24" s="6">
        <v>3.6</v>
      </c>
      <c r="E24" s="6">
        <v>3.6</v>
      </c>
      <c r="F24" s="6">
        <v>2.1</v>
      </c>
      <c r="G24" s="6">
        <v>2</v>
      </c>
      <c r="H24" s="6">
        <v>4</v>
      </c>
      <c r="I24" s="6">
        <v>3.1</v>
      </c>
      <c r="J24" s="6">
        <v>17.399999999999999</v>
      </c>
      <c r="K24" s="6">
        <v>8.8000000000000007</v>
      </c>
      <c r="L24" s="6">
        <v>8.9</v>
      </c>
      <c r="M24" s="6">
        <v>5.2</v>
      </c>
      <c r="N24" s="6" t="s">
        <v>26</v>
      </c>
      <c r="O24" s="6" t="s">
        <v>26</v>
      </c>
      <c r="P24" s="6" t="s">
        <v>26</v>
      </c>
      <c r="Q24" s="6" t="s">
        <v>26</v>
      </c>
      <c r="R24" s="6" t="s">
        <v>26</v>
      </c>
      <c r="S24" s="6" t="s">
        <v>26</v>
      </c>
      <c r="T24" s="6" t="s">
        <v>26</v>
      </c>
      <c r="U24" s="6">
        <v>5</v>
      </c>
      <c r="V24" s="6">
        <v>11</v>
      </c>
      <c r="W24" s="6">
        <v>10</v>
      </c>
    </row>
    <row r="25" spans="1:23" x14ac:dyDescent="0.25">
      <c r="A25" s="26"/>
      <c r="B25" s="26" t="s">
        <v>114</v>
      </c>
      <c r="C25" s="6">
        <v>2.2999999999999998</v>
      </c>
      <c r="D25" s="6">
        <v>1.9500000000000006</v>
      </c>
      <c r="E25" s="6">
        <v>2.1100000000000003</v>
      </c>
      <c r="F25" s="6">
        <v>1.88</v>
      </c>
      <c r="G25" s="6">
        <v>0.7</v>
      </c>
      <c r="H25" s="6">
        <v>3</v>
      </c>
      <c r="I25" s="6">
        <v>2</v>
      </c>
      <c r="J25" s="6">
        <v>12.61</v>
      </c>
      <c r="K25" s="6">
        <v>3.35</v>
      </c>
      <c r="L25" s="6">
        <v>2.63</v>
      </c>
      <c r="M25" s="6">
        <v>2.2400000000000002</v>
      </c>
      <c r="N25" s="6" t="s">
        <v>26</v>
      </c>
      <c r="O25" s="6" t="s">
        <v>26</v>
      </c>
      <c r="P25" s="6" t="s">
        <v>26</v>
      </c>
      <c r="Q25" s="6" t="s">
        <v>26</v>
      </c>
      <c r="R25" s="6" t="s">
        <v>26</v>
      </c>
      <c r="S25" s="6" t="s">
        <v>26</v>
      </c>
      <c r="T25" s="6" t="s">
        <v>26</v>
      </c>
      <c r="U25" s="6">
        <v>6.5</v>
      </c>
      <c r="V25" s="6">
        <v>15</v>
      </c>
      <c r="W25" s="6">
        <v>7</v>
      </c>
    </row>
    <row r="26" spans="1:23" x14ac:dyDescent="0.25">
      <c r="A26" s="26"/>
      <c r="B26" s="26" t="s">
        <v>23</v>
      </c>
      <c r="C26" s="6">
        <v>11</v>
      </c>
      <c r="D26" s="6">
        <v>10</v>
      </c>
      <c r="E26" s="6">
        <v>15</v>
      </c>
      <c r="F26" s="6">
        <v>9</v>
      </c>
      <c r="G26" s="6">
        <v>11</v>
      </c>
      <c r="H26" s="6">
        <v>10</v>
      </c>
      <c r="I26" s="6">
        <v>9</v>
      </c>
      <c r="J26" s="6" t="s">
        <v>26</v>
      </c>
      <c r="K26" s="6" t="s">
        <v>26</v>
      </c>
      <c r="L26" s="6" t="s">
        <v>26</v>
      </c>
      <c r="M26" s="6" t="s">
        <v>26</v>
      </c>
      <c r="N26" s="6">
        <v>10</v>
      </c>
      <c r="O26" s="6" t="s">
        <v>26</v>
      </c>
      <c r="P26" s="6" t="s">
        <v>26</v>
      </c>
      <c r="Q26" s="6" t="s">
        <v>26</v>
      </c>
      <c r="R26" s="6" t="s">
        <v>26</v>
      </c>
      <c r="S26" s="6" t="s">
        <v>26</v>
      </c>
      <c r="T26" s="6" t="s">
        <v>26</v>
      </c>
      <c r="U26" s="6">
        <v>15</v>
      </c>
      <c r="V26" s="6">
        <v>13</v>
      </c>
      <c r="W26" s="6">
        <v>25</v>
      </c>
    </row>
    <row r="27" spans="1:23" x14ac:dyDescent="0.25">
      <c r="A27" s="26" t="s">
        <v>28</v>
      </c>
      <c r="B27" s="26" t="s">
        <v>113</v>
      </c>
      <c r="C27" s="6">
        <v>9.9</v>
      </c>
      <c r="D27" s="6">
        <v>7.3</v>
      </c>
      <c r="E27" s="6">
        <v>9</v>
      </c>
      <c r="F27" s="6">
        <v>5.3</v>
      </c>
      <c r="G27" s="6">
        <v>4.7</v>
      </c>
      <c r="H27" s="6">
        <v>10</v>
      </c>
      <c r="I27" s="6">
        <v>6</v>
      </c>
      <c r="J27" s="6" t="s">
        <v>26</v>
      </c>
      <c r="K27" s="6" t="s">
        <v>26</v>
      </c>
      <c r="L27" s="6" t="s">
        <v>26</v>
      </c>
      <c r="M27" s="6" t="s">
        <v>26</v>
      </c>
      <c r="N27" s="6">
        <v>47.5</v>
      </c>
      <c r="O27" s="6" t="s">
        <v>26</v>
      </c>
      <c r="P27" s="6" t="s">
        <v>26</v>
      </c>
      <c r="Q27" s="6" t="s">
        <v>26</v>
      </c>
      <c r="R27" s="6" t="s">
        <v>26</v>
      </c>
      <c r="S27" s="6" t="s">
        <v>26</v>
      </c>
      <c r="T27" s="6" t="s">
        <v>26</v>
      </c>
      <c r="U27" s="6">
        <v>26</v>
      </c>
      <c r="V27" s="6">
        <v>39</v>
      </c>
      <c r="W27" s="6">
        <v>55</v>
      </c>
    </row>
    <row r="28" spans="1:23" x14ac:dyDescent="0.25">
      <c r="A28" s="26"/>
      <c r="B28" s="26" t="s">
        <v>114</v>
      </c>
      <c r="C28" s="6">
        <v>2.6499999999999995</v>
      </c>
      <c r="D28" s="6">
        <v>9.6999999999999993</v>
      </c>
      <c r="E28" s="6">
        <v>4.4800000000000004</v>
      </c>
      <c r="F28" s="6">
        <v>3.6099999999999994</v>
      </c>
      <c r="G28" s="6">
        <v>1.46</v>
      </c>
      <c r="H28" s="6">
        <v>19</v>
      </c>
      <c r="I28" s="6">
        <v>4</v>
      </c>
      <c r="J28" s="6" t="s">
        <v>26</v>
      </c>
      <c r="K28" s="6" t="s">
        <v>26</v>
      </c>
      <c r="L28" s="6" t="s">
        <v>26</v>
      </c>
      <c r="M28" s="6" t="s">
        <v>26</v>
      </c>
      <c r="N28" s="6">
        <v>31</v>
      </c>
      <c r="O28" s="6" t="s">
        <v>26</v>
      </c>
      <c r="P28" s="6" t="s">
        <v>26</v>
      </c>
      <c r="Q28" s="6" t="s">
        <v>26</v>
      </c>
      <c r="R28" s="6" t="s">
        <v>26</v>
      </c>
      <c r="S28" s="6" t="s">
        <v>26</v>
      </c>
      <c r="T28" s="6" t="s">
        <v>26</v>
      </c>
      <c r="U28" s="6">
        <v>25</v>
      </c>
      <c r="V28" s="6">
        <v>40</v>
      </c>
      <c r="W28" s="6">
        <v>45</v>
      </c>
    </row>
    <row r="29" spans="1:23" x14ac:dyDescent="0.25">
      <c r="A29" s="26" t="s">
        <v>273</v>
      </c>
      <c r="B29" s="26" t="s">
        <v>23</v>
      </c>
      <c r="C29" s="6">
        <v>11</v>
      </c>
      <c r="D29" s="6">
        <v>9</v>
      </c>
      <c r="E29" s="6">
        <v>15</v>
      </c>
      <c r="F29" s="6">
        <v>8</v>
      </c>
      <c r="G29" s="6">
        <v>11</v>
      </c>
      <c r="H29" s="6">
        <v>10</v>
      </c>
      <c r="I29" s="6">
        <v>10</v>
      </c>
      <c r="J29" s="6" t="s">
        <v>26</v>
      </c>
      <c r="K29" s="6" t="s">
        <v>26</v>
      </c>
      <c r="L29" s="6" t="s">
        <v>26</v>
      </c>
      <c r="M29" s="6" t="s">
        <v>26</v>
      </c>
      <c r="N29" s="6">
        <v>10</v>
      </c>
      <c r="O29" s="6" t="s">
        <v>26</v>
      </c>
      <c r="P29" s="6" t="s">
        <v>26</v>
      </c>
      <c r="Q29" s="6" t="s">
        <v>26</v>
      </c>
      <c r="R29" s="6" t="s">
        <v>26</v>
      </c>
      <c r="S29" s="6" t="s">
        <v>26</v>
      </c>
      <c r="T29" s="6" t="s">
        <v>26</v>
      </c>
      <c r="U29" s="6">
        <v>16</v>
      </c>
      <c r="V29" s="6">
        <v>13</v>
      </c>
      <c r="W29" s="6">
        <v>26</v>
      </c>
    </row>
    <row r="30" spans="1:23" x14ac:dyDescent="0.25">
      <c r="A30" s="26"/>
      <c r="B30" s="26" t="s">
        <v>113</v>
      </c>
      <c r="C30" s="6">
        <v>14.3</v>
      </c>
      <c r="D30" s="6">
        <v>13.3</v>
      </c>
      <c r="E30" s="6">
        <v>11.09</v>
      </c>
      <c r="F30" s="6">
        <v>6.5</v>
      </c>
      <c r="G30" s="6">
        <v>5.0999999999999996</v>
      </c>
      <c r="H30" s="6">
        <v>12</v>
      </c>
      <c r="I30" s="6">
        <v>8</v>
      </c>
      <c r="J30" s="6" t="s">
        <v>26</v>
      </c>
      <c r="K30" s="6" t="s">
        <v>26</v>
      </c>
      <c r="L30" s="6" t="s">
        <v>26</v>
      </c>
      <c r="M30" s="6" t="s">
        <v>26</v>
      </c>
      <c r="N30" s="6">
        <v>141.30000000000001</v>
      </c>
      <c r="O30" s="6" t="s">
        <v>26</v>
      </c>
      <c r="P30" s="6" t="s">
        <v>26</v>
      </c>
      <c r="Q30" s="6" t="s">
        <v>26</v>
      </c>
      <c r="R30" s="6" t="s">
        <v>26</v>
      </c>
      <c r="S30" s="6" t="s">
        <v>26</v>
      </c>
      <c r="T30" s="6" t="s">
        <v>26</v>
      </c>
      <c r="U30" s="6">
        <v>11</v>
      </c>
      <c r="V30" s="6">
        <v>15</v>
      </c>
      <c r="W30" s="6">
        <v>25</v>
      </c>
    </row>
    <row r="31" spans="1:23" x14ac:dyDescent="0.25">
      <c r="A31" s="26"/>
      <c r="B31" s="26" t="s">
        <v>114</v>
      </c>
      <c r="C31" s="6">
        <v>10.199999999999999</v>
      </c>
      <c r="D31" s="6">
        <v>5.0999999999999996</v>
      </c>
      <c r="E31" s="6">
        <v>5.9</v>
      </c>
      <c r="F31" s="6">
        <v>6.8</v>
      </c>
      <c r="G31" s="6">
        <v>4.9000000000000004</v>
      </c>
      <c r="H31" s="6">
        <v>11</v>
      </c>
      <c r="I31" s="6">
        <v>8</v>
      </c>
      <c r="J31" s="6" t="s">
        <v>26</v>
      </c>
      <c r="K31" s="6" t="s">
        <v>26</v>
      </c>
      <c r="L31" s="6" t="s">
        <v>26</v>
      </c>
      <c r="M31" s="6" t="s">
        <v>26</v>
      </c>
      <c r="N31" s="6">
        <v>62.499999999999986</v>
      </c>
      <c r="O31" s="6" t="s">
        <v>26</v>
      </c>
      <c r="P31" s="6" t="s">
        <v>26</v>
      </c>
      <c r="Q31" s="6" t="s">
        <v>26</v>
      </c>
      <c r="R31" s="6" t="s">
        <v>26</v>
      </c>
      <c r="S31" s="6" t="s">
        <v>26</v>
      </c>
      <c r="T31" s="6" t="s">
        <v>26</v>
      </c>
      <c r="U31" s="6">
        <v>10</v>
      </c>
      <c r="V31" s="6">
        <v>20</v>
      </c>
      <c r="W31" s="6">
        <v>12</v>
      </c>
    </row>
    <row r="32" spans="1:23" x14ac:dyDescent="0.25">
      <c r="A32" s="26" t="s">
        <v>274</v>
      </c>
      <c r="B32" s="26" t="s">
        <v>23</v>
      </c>
      <c r="C32" s="6">
        <v>11</v>
      </c>
      <c r="D32" s="6">
        <v>8</v>
      </c>
      <c r="E32" s="6">
        <v>16</v>
      </c>
      <c r="F32" s="6">
        <v>10</v>
      </c>
      <c r="G32" s="6">
        <v>11</v>
      </c>
      <c r="H32" s="6">
        <v>10</v>
      </c>
      <c r="I32" s="6">
        <v>10</v>
      </c>
      <c r="J32" s="6">
        <v>10</v>
      </c>
      <c r="K32" s="6">
        <v>10</v>
      </c>
      <c r="L32" s="6">
        <v>10</v>
      </c>
      <c r="M32" s="6">
        <v>10</v>
      </c>
      <c r="N32" s="6">
        <v>10</v>
      </c>
      <c r="O32" s="6" t="s">
        <v>26</v>
      </c>
      <c r="P32" s="6" t="s">
        <v>26</v>
      </c>
      <c r="Q32" s="6" t="s">
        <v>26</v>
      </c>
      <c r="R32" s="6" t="s">
        <v>26</v>
      </c>
      <c r="S32" s="6" t="s">
        <v>26</v>
      </c>
      <c r="T32" s="6" t="s">
        <v>26</v>
      </c>
      <c r="U32" s="6">
        <v>16</v>
      </c>
      <c r="V32" s="6">
        <v>13</v>
      </c>
      <c r="W32" s="6">
        <v>26</v>
      </c>
    </row>
    <row r="33" spans="1:23" x14ac:dyDescent="0.25">
      <c r="A33" s="26"/>
      <c r="B33" s="26" t="s">
        <v>113</v>
      </c>
      <c r="C33" s="6">
        <v>12.42</v>
      </c>
      <c r="D33" s="6">
        <v>11.2</v>
      </c>
      <c r="E33" s="6">
        <v>12</v>
      </c>
      <c r="F33" s="6">
        <v>7.5</v>
      </c>
      <c r="G33" s="6">
        <v>8.6</v>
      </c>
      <c r="H33" s="6">
        <v>16</v>
      </c>
      <c r="I33" s="6">
        <v>9.5</v>
      </c>
      <c r="J33" s="6">
        <v>26.5</v>
      </c>
      <c r="K33" s="6">
        <v>14.5</v>
      </c>
      <c r="L33" s="6">
        <v>11.5</v>
      </c>
      <c r="M33" s="6">
        <v>5</v>
      </c>
      <c r="N33" s="6">
        <v>48</v>
      </c>
      <c r="O33" s="6" t="s">
        <v>26</v>
      </c>
      <c r="P33" s="6" t="s">
        <v>26</v>
      </c>
      <c r="Q33" s="6" t="s">
        <v>26</v>
      </c>
      <c r="R33" s="6" t="s">
        <v>26</v>
      </c>
      <c r="S33" s="6" t="s">
        <v>26</v>
      </c>
      <c r="T33" s="6" t="s">
        <v>26</v>
      </c>
      <c r="U33" s="6">
        <v>11</v>
      </c>
      <c r="V33" s="6">
        <v>15</v>
      </c>
      <c r="W33" s="6">
        <v>28</v>
      </c>
    </row>
    <row r="34" spans="1:23" x14ac:dyDescent="0.25">
      <c r="A34" s="26"/>
      <c r="B34" s="26" t="s">
        <v>114</v>
      </c>
      <c r="C34" s="6">
        <v>5.5300000000000011</v>
      </c>
      <c r="D34" s="6">
        <v>7.5699999999999994</v>
      </c>
      <c r="E34" s="6">
        <v>10.830000000000002</v>
      </c>
      <c r="F34" s="6">
        <v>7.4799999999999995</v>
      </c>
      <c r="G34" s="6">
        <v>6.62</v>
      </c>
      <c r="H34" s="6">
        <v>8</v>
      </c>
      <c r="I34" s="6">
        <v>9</v>
      </c>
      <c r="J34" s="6">
        <v>29</v>
      </c>
      <c r="K34" s="6">
        <v>6</v>
      </c>
      <c r="L34" s="6">
        <v>10</v>
      </c>
      <c r="M34" s="6">
        <v>4</v>
      </c>
      <c r="N34" s="6">
        <v>25</v>
      </c>
      <c r="O34" s="6" t="s">
        <v>26</v>
      </c>
      <c r="P34" s="6" t="s">
        <v>26</v>
      </c>
      <c r="Q34" s="6" t="s">
        <v>26</v>
      </c>
      <c r="R34" s="6" t="s">
        <v>26</v>
      </c>
      <c r="S34" s="6" t="s">
        <v>26</v>
      </c>
      <c r="T34" s="6" t="s">
        <v>26</v>
      </c>
      <c r="U34" s="6">
        <v>10</v>
      </c>
      <c r="V34" s="6">
        <v>27</v>
      </c>
      <c r="W34" s="6">
        <v>15</v>
      </c>
    </row>
    <row r="35" spans="1:23" x14ac:dyDescent="0.25">
      <c r="A35" s="26" t="s">
        <v>275</v>
      </c>
      <c r="B35" s="26" t="s">
        <v>23</v>
      </c>
      <c r="C35" s="6">
        <v>11</v>
      </c>
      <c r="D35" s="6">
        <v>10</v>
      </c>
      <c r="E35" s="6">
        <v>16</v>
      </c>
      <c r="F35" s="6">
        <v>10</v>
      </c>
      <c r="G35" s="6">
        <v>12</v>
      </c>
      <c r="H35" s="6">
        <v>9</v>
      </c>
      <c r="I35" s="6">
        <v>10</v>
      </c>
      <c r="J35" s="6">
        <v>11</v>
      </c>
      <c r="K35" s="6">
        <v>10</v>
      </c>
      <c r="L35" s="6">
        <v>10</v>
      </c>
      <c r="M35" s="6">
        <v>10</v>
      </c>
      <c r="N35" s="6">
        <v>10</v>
      </c>
      <c r="O35" s="6">
        <v>9</v>
      </c>
      <c r="P35" s="6">
        <v>9</v>
      </c>
      <c r="Q35" s="6">
        <v>16</v>
      </c>
      <c r="R35" s="6" t="s">
        <v>26</v>
      </c>
      <c r="S35" s="6" t="s">
        <v>26</v>
      </c>
      <c r="T35" s="6" t="s">
        <v>26</v>
      </c>
      <c r="U35" s="6">
        <v>16</v>
      </c>
      <c r="V35" s="6">
        <v>13</v>
      </c>
      <c r="W35" s="6">
        <v>26</v>
      </c>
    </row>
    <row r="36" spans="1:23" x14ac:dyDescent="0.25">
      <c r="A36" s="26"/>
      <c r="B36" s="26" t="s">
        <v>113</v>
      </c>
      <c r="C36" s="6">
        <v>35.299999999999997</v>
      </c>
      <c r="D36" s="6">
        <v>31.6</v>
      </c>
      <c r="E36" s="6">
        <v>21.8</v>
      </c>
      <c r="F36" s="6">
        <v>34.5</v>
      </c>
      <c r="G36" s="6">
        <v>27.8</v>
      </c>
      <c r="H36" s="6">
        <v>25</v>
      </c>
      <c r="I36" s="6">
        <v>26.4</v>
      </c>
      <c r="J36" s="6">
        <v>27.1</v>
      </c>
      <c r="K36" s="6">
        <v>21.9</v>
      </c>
      <c r="L36" s="6">
        <v>21.7</v>
      </c>
      <c r="M36" s="6">
        <v>17.8</v>
      </c>
      <c r="N36" s="6">
        <v>35</v>
      </c>
      <c r="O36" s="6">
        <v>27.5</v>
      </c>
      <c r="P36" s="6">
        <v>18.2</v>
      </c>
      <c r="Q36" s="6">
        <v>17.350000000000001</v>
      </c>
      <c r="R36" s="6" t="s">
        <v>26</v>
      </c>
      <c r="S36" s="6" t="s">
        <v>26</v>
      </c>
      <c r="T36" s="6" t="s">
        <v>26</v>
      </c>
      <c r="U36" s="6">
        <v>29.5</v>
      </c>
      <c r="V36" s="6">
        <v>30</v>
      </c>
      <c r="W36" s="6">
        <v>30</v>
      </c>
    </row>
    <row r="37" spans="1:23" x14ac:dyDescent="0.25">
      <c r="A37" s="26"/>
      <c r="B37" s="26" t="s">
        <v>114</v>
      </c>
      <c r="C37" s="6">
        <v>16.97</v>
      </c>
      <c r="D37" s="6">
        <v>15.18</v>
      </c>
      <c r="E37" s="6">
        <v>12.18</v>
      </c>
      <c r="F37" s="6">
        <v>23.04</v>
      </c>
      <c r="G37" s="6">
        <v>19.68</v>
      </c>
      <c r="H37" s="6">
        <v>11.41</v>
      </c>
      <c r="I37" s="6">
        <v>5.0500000000000007</v>
      </c>
      <c r="J37" s="6">
        <v>6.53</v>
      </c>
      <c r="K37" s="6">
        <v>5.85</v>
      </c>
      <c r="L37" s="6">
        <v>7.83</v>
      </c>
      <c r="M37" s="6">
        <v>6.36</v>
      </c>
      <c r="N37" s="6">
        <v>4.6999999999999993</v>
      </c>
      <c r="O37" s="6">
        <v>11.5</v>
      </c>
      <c r="P37" s="6">
        <v>2.8999999999999986</v>
      </c>
      <c r="Q37" s="6">
        <v>9.9499999999999993</v>
      </c>
      <c r="R37" s="6" t="s">
        <v>26</v>
      </c>
      <c r="S37" s="6" t="s">
        <v>26</v>
      </c>
      <c r="T37" s="6" t="s">
        <v>26</v>
      </c>
      <c r="U37" s="6">
        <v>8</v>
      </c>
      <c r="V37" s="6">
        <v>10</v>
      </c>
      <c r="W37" s="6">
        <v>15</v>
      </c>
    </row>
    <row r="38" spans="1:23" x14ac:dyDescent="0.25">
      <c r="A38" s="26" t="s">
        <v>276</v>
      </c>
      <c r="B38" s="26" t="s">
        <v>23</v>
      </c>
      <c r="C38" s="6">
        <v>11</v>
      </c>
      <c r="D38" s="6">
        <v>10</v>
      </c>
      <c r="E38" s="6">
        <v>16</v>
      </c>
      <c r="F38" s="6">
        <v>10</v>
      </c>
      <c r="G38" s="6">
        <v>12</v>
      </c>
      <c r="H38" s="6">
        <v>9</v>
      </c>
      <c r="I38" s="6">
        <v>10</v>
      </c>
      <c r="J38" s="6">
        <v>11</v>
      </c>
      <c r="K38" s="6">
        <v>10</v>
      </c>
      <c r="L38" s="6">
        <v>10</v>
      </c>
      <c r="M38" s="6">
        <v>10</v>
      </c>
      <c r="N38" s="6">
        <v>8</v>
      </c>
      <c r="O38" s="6">
        <v>8</v>
      </c>
      <c r="P38" s="6">
        <v>9</v>
      </c>
      <c r="Q38" s="6">
        <v>13</v>
      </c>
      <c r="R38" s="6" t="s">
        <v>26</v>
      </c>
      <c r="S38" s="6" t="s">
        <v>26</v>
      </c>
      <c r="T38" s="6" t="s">
        <v>26</v>
      </c>
      <c r="U38" s="6">
        <v>16</v>
      </c>
      <c r="V38" s="6">
        <v>13</v>
      </c>
      <c r="W38" s="6">
        <v>25</v>
      </c>
    </row>
    <row r="39" spans="1:23" x14ac:dyDescent="0.25">
      <c r="A39" s="26"/>
      <c r="B39" s="26" t="s">
        <v>113</v>
      </c>
      <c r="C39" s="6">
        <v>22.6</v>
      </c>
      <c r="D39" s="6">
        <v>22.2</v>
      </c>
      <c r="E39" s="6">
        <v>22.6</v>
      </c>
      <c r="F39" s="6">
        <v>19.3</v>
      </c>
      <c r="G39" s="6">
        <v>22.9</v>
      </c>
      <c r="H39" s="6">
        <v>20</v>
      </c>
      <c r="I39" s="6">
        <v>18.600000000000001</v>
      </c>
      <c r="J39" s="6">
        <v>17</v>
      </c>
      <c r="K39" s="6">
        <v>18.399999999999999</v>
      </c>
      <c r="L39" s="6">
        <v>17.8</v>
      </c>
      <c r="M39" s="6">
        <v>16.8</v>
      </c>
      <c r="N39" s="6">
        <v>22.4</v>
      </c>
      <c r="O39" s="6">
        <v>19.7</v>
      </c>
      <c r="P39" s="6">
        <v>21.9</v>
      </c>
      <c r="Q39" s="6">
        <v>19</v>
      </c>
      <c r="R39" s="6" t="s">
        <v>26</v>
      </c>
      <c r="S39" s="6" t="s">
        <v>26</v>
      </c>
      <c r="T39" s="6" t="s">
        <v>26</v>
      </c>
      <c r="U39" s="6">
        <v>27.5</v>
      </c>
      <c r="V39" s="6">
        <v>25</v>
      </c>
      <c r="W39" s="6">
        <v>30</v>
      </c>
    </row>
    <row r="40" spans="1:23" x14ac:dyDescent="0.25">
      <c r="A40" s="26"/>
      <c r="B40" s="26" t="s">
        <v>114</v>
      </c>
      <c r="C40" s="6">
        <v>3.72</v>
      </c>
      <c r="D40" s="6">
        <v>15.48</v>
      </c>
      <c r="E40" s="6">
        <v>12.27</v>
      </c>
      <c r="F40" s="6">
        <v>15.45</v>
      </c>
      <c r="G40" s="6">
        <v>13.56</v>
      </c>
      <c r="H40" s="6">
        <v>4.57</v>
      </c>
      <c r="I40" s="6">
        <v>10.96</v>
      </c>
      <c r="J40" s="6">
        <v>7.48</v>
      </c>
      <c r="K40" s="6">
        <v>3.03</v>
      </c>
      <c r="L40" s="6">
        <v>7.7</v>
      </c>
      <c r="M40" s="6">
        <v>11.96</v>
      </c>
      <c r="N40" s="6">
        <v>3.6499999999999986</v>
      </c>
      <c r="O40" s="6">
        <v>7.3500000000000014</v>
      </c>
      <c r="P40" s="6">
        <v>7.6999999999999993</v>
      </c>
      <c r="Q40" s="6">
        <v>7.3999999999999986</v>
      </c>
      <c r="R40" s="6" t="s">
        <v>26</v>
      </c>
      <c r="S40" s="6" t="s">
        <v>26</v>
      </c>
      <c r="T40" s="6" t="s">
        <v>26</v>
      </c>
      <c r="U40" s="6">
        <v>10</v>
      </c>
      <c r="V40" s="6">
        <v>12</v>
      </c>
      <c r="W40" s="6">
        <v>9</v>
      </c>
    </row>
    <row r="41" spans="1:23" x14ac:dyDescent="0.25">
      <c r="A41" s="26" t="s">
        <v>277</v>
      </c>
      <c r="B41" s="26" t="s">
        <v>23</v>
      </c>
      <c r="C41" s="6">
        <v>11</v>
      </c>
      <c r="D41" s="6">
        <v>10</v>
      </c>
      <c r="E41" s="6">
        <v>16</v>
      </c>
      <c r="F41" s="6">
        <v>10</v>
      </c>
      <c r="G41" s="6">
        <v>12</v>
      </c>
      <c r="H41" s="6">
        <v>9</v>
      </c>
      <c r="I41" s="6">
        <v>10</v>
      </c>
      <c r="J41" s="6">
        <v>11</v>
      </c>
      <c r="K41" s="6">
        <v>10</v>
      </c>
      <c r="L41" s="6">
        <v>10</v>
      </c>
      <c r="M41" s="6">
        <v>10</v>
      </c>
      <c r="N41" s="6" t="s">
        <v>26</v>
      </c>
      <c r="O41" s="6">
        <v>8</v>
      </c>
      <c r="P41" s="6">
        <v>9</v>
      </c>
      <c r="Q41" s="6">
        <v>13</v>
      </c>
      <c r="R41" s="6" t="s">
        <v>26</v>
      </c>
      <c r="S41" s="6" t="s">
        <v>26</v>
      </c>
      <c r="T41" s="6" t="s">
        <v>26</v>
      </c>
      <c r="U41" s="6">
        <v>16</v>
      </c>
      <c r="V41" s="6">
        <v>13</v>
      </c>
      <c r="W41" s="6">
        <v>25</v>
      </c>
    </row>
    <row r="42" spans="1:23" x14ac:dyDescent="0.25">
      <c r="B42" s="26" t="s">
        <v>113</v>
      </c>
      <c r="C42" s="6">
        <v>17.239999999999998</v>
      </c>
      <c r="D42" s="6">
        <v>17.399999999999999</v>
      </c>
      <c r="E42" s="6">
        <v>26</v>
      </c>
      <c r="F42" s="6">
        <v>22</v>
      </c>
      <c r="G42" s="6">
        <v>23.8</v>
      </c>
      <c r="H42" s="6">
        <v>16.7</v>
      </c>
      <c r="I42" s="6">
        <v>21.1</v>
      </c>
      <c r="J42" s="6">
        <v>17.600000000000001</v>
      </c>
      <c r="K42" s="6">
        <v>18</v>
      </c>
      <c r="L42" s="6">
        <v>15.4</v>
      </c>
      <c r="M42" s="6">
        <v>17.399999999999999</v>
      </c>
      <c r="N42" s="6" t="s">
        <v>26</v>
      </c>
      <c r="O42" s="6">
        <v>18.600000000000001</v>
      </c>
      <c r="P42" s="6">
        <v>23.8</v>
      </c>
      <c r="Q42" s="6">
        <v>20.5</v>
      </c>
      <c r="R42" s="6" t="s">
        <v>26</v>
      </c>
      <c r="S42" s="6" t="s">
        <v>26</v>
      </c>
      <c r="T42" s="6" t="s">
        <v>26</v>
      </c>
      <c r="U42" s="6">
        <v>20</v>
      </c>
      <c r="V42" s="6">
        <v>25</v>
      </c>
      <c r="W42" s="6">
        <v>25</v>
      </c>
    </row>
    <row r="43" spans="1:23" x14ac:dyDescent="0.25">
      <c r="A43" s="26"/>
      <c r="B43" s="26" t="s">
        <v>114</v>
      </c>
      <c r="C43" s="6">
        <v>6.3502999999999989</v>
      </c>
      <c r="D43" s="6">
        <v>4.55</v>
      </c>
      <c r="E43" s="6">
        <v>12.42</v>
      </c>
      <c r="F43" s="6">
        <v>8.6199999999999992</v>
      </c>
      <c r="G43" s="6">
        <v>14.03</v>
      </c>
      <c r="H43" s="6">
        <v>3.95</v>
      </c>
      <c r="I43" s="6">
        <v>9.9400000000000013</v>
      </c>
      <c r="J43" s="6">
        <v>6.11</v>
      </c>
      <c r="K43" s="6">
        <v>5.17</v>
      </c>
      <c r="L43" s="6">
        <v>2.88</v>
      </c>
      <c r="M43" s="6">
        <v>6.45</v>
      </c>
      <c r="N43" s="6" t="s">
        <v>26</v>
      </c>
      <c r="O43" s="6">
        <v>5.4</v>
      </c>
      <c r="P43" s="6">
        <v>6.3000000000000007</v>
      </c>
      <c r="Q43" s="6">
        <v>5.5</v>
      </c>
      <c r="R43" s="6" t="s">
        <v>26</v>
      </c>
      <c r="S43" s="6" t="s">
        <v>26</v>
      </c>
      <c r="T43" s="6" t="s">
        <v>26</v>
      </c>
      <c r="U43" s="6">
        <v>8</v>
      </c>
      <c r="V43" s="6">
        <v>10</v>
      </c>
      <c r="W43" s="6">
        <v>5</v>
      </c>
    </row>
    <row r="44" spans="1:23" x14ac:dyDescent="0.25">
      <c r="C44" s="6"/>
      <c r="D44" s="6"/>
      <c r="E44" s="6"/>
      <c r="F44" s="6"/>
      <c r="G44" s="6"/>
      <c r="H44" s="6"/>
      <c r="I44" s="6"/>
      <c r="J44" s="6"/>
      <c r="K44" s="6"/>
      <c r="L44" s="6"/>
      <c r="M44" s="6"/>
      <c r="N44" s="6"/>
      <c r="O44" s="6"/>
      <c r="P44" s="6"/>
      <c r="Q44" s="6"/>
      <c r="R44" s="6"/>
      <c r="S44" s="6"/>
      <c r="T44" s="6"/>
      <c r="U44" s="6"/>
      <c r="V44" s="6"/>
      <c r="W44" s="6"/>
    </row>
    <row r="45" spans="1:23" x14ac:dyDescent="0.25">
      <c r="C45" s="6"/>
      <c r="D45" s="6"/>
      <c r="E45" s="6"/>
      <c r="F45" s="6"/>
      <c r="G45" s="6"/>
      <c r="H45" s="6"/>
      <c r="I45" s="6"/>
      <c r="J45" s="6"/>
      <c r="K45" s="6"/>
      <c r="L45" s="6"/>
      <c r="M45" s="6"/>
      <c r="N45" s="6"/>
      <c r="O45" s="6"/>
      <c r="P45" s="6"/>
      <c r="Q45" s="6"/>
      <c r="R45" s="6"/>
      <c r="S45" s="6"/>
      <c r="T45" s="6"/>
      <c r="U45" s="6"/>
      <c r="V45" s="6"/>
      <c r="W45" s="6"/>
    </row>
    <row r="46" spans="1:23" x14ac:dyDescent="0.25">
      <c r="A46" s="26" t="s">
        <v>270</v>
      </c>
      <c r="B46" s="26" t="s">
        <v>23</v>
      </c>
      <c r="C46" s="6">
        <v>6</v>
      </c>
      <c r="D46" s="6">
        <v>5</v>
      </c>
      <c r="E46" s="6">
        <v>13</v>
      </c>
      <c r="F46" s="6">
        <v>6</v>
      </c>
      <c r="G46" s="6">
        <v>8</v>
      </c>
      <c r="H46" s="6">
        <v>10</v>
      </c>
      <c r="I46" s="6">
        <v>9</v>
      </c>
      <c r="J46" s="6">
        <v>11</v>
      </c>
      <c r="K46" s="6">
        <v>10</v>
      </c>
      <c r="L46" s="6">
        <v>10</v>
      </c>
      <c r="M46" s="6">
        <v>10</v>
      </c>
      <c r="N46" s="6">
        <v>9</v>
      </c>
      <c r="O46" s="6">
        <v>11</v>
      </c>
      <c r="P46" s="6">
        <v>11</v>
      </c>
      <c r="Q46" s="6">
        <v>18</v>
      </c>
      <c r="R46" s="6">
        <v>143</v>
      </c>
      <c r="S46" s="6">
        <v>48</v>
      </c>
      <c r="T46" s="6">
        <v>269</v>
      </c>
      <c r="U46" s="6">
        <v>12</v>
      </c>
      <c r="V46" s="6">
        <v>12</v>
      </c>
      <c r="W46" s="6">
        <v>18</v>
      </c>
    </row>
    <row r="47" spans="1:23" x14ac:dyDescent="0.25">
      <c r="B47" s="26" t="s">
        <v>113</v>
      </c>
      <c r="C47" s="6">
        <v>44</v>
      </c>
      <c r="D47" s="6">
        <v>55</v>
      </c>
      <c r="E47" s="6">
        <v>47</v>
      </c>
      <c r="F47" s="6">
        <v>38</v>
      </c>
      <c r="G47" s="6">
        <v>28</v>
      </c>
      <c r="H47" s="6">
        <v>36</v>
      </c>
      <c r="I47" s="6">
        <v>30</v>
      </c>
      <c r="J47" s="6">
        <v>170</v>
      </c>
      <c r="K47" s="6">
        <v>176</v>
      </c>
      <c r="L47" s="6">
        <v>56</v>
      </c>
      <c r="M47" s="6">
        <v>77</v>
      </c>
      <c r="N47" s="6">
        <v>201</v>
      </c>
      <c r="O47" s="6">
        <v>223</v>
      </c>
      <c r="P47" s="6">
        <v>385</v>
      </c>
      <c r="Q47" s="6">
        <v>71</v>
      </c>
      <c r="R47" s="6">
        <v>38</v>
      </c>
      <c r="S47" s="6">
        <v>216</v>
      </c>
      <c r="T47" s="6">
        <v>37</v>
      </c>
      <c r="U47" s="6">
        <v>148</v>
      </c>
      <c r="V47" s="6">
        <v>214</v>
      </c>
      <c r="W47" s="6">
        <v>239</v>
      </c>
    </row>
    <row r="48" spans="1:23" x14ac:dyDescent="0.25">
      <c r="B48" s="26" t="s">
        <v>114</v>
      </c>
      <c r="C48" s="6">
        <v>33</v>
      </c>
      <c r="D48" s="6">
        <v>42.5</v>
      </c>
      <c r="E48" s="6">
        <v>35</v>
      </c>
      <c r="F48" s="6">
        <v>20.5</v>
      </c>
      <c r="G48" s="6">
        <v>10.7</v>
      </c>
      <c r="H48" s="6">
        <v>19.2</v>
      </c>
      <c r="I48" s="6">
        <v>13.8</v>
      </c>
      <c r="J48" s="6">
        <v>230</v>
      </c>
      <c r="K48" s="6">
        <v>76</v>
      </c>
      <c r="L48" s="6">
        <v>18</v>
      </c>
      <c r="M48" s="6">
        <v>38</v>
      </c>
      <c r="N48" s="6">
        <v>79</v>
      </c>
      <c r="O48" s="6">
        <v>141</v>
      </c>
      <c r="P48" s="6">
        <v>335</v>
      </c>
      <c r="Q48" s="6">
        <v>23</v>
      </c>
      <c r="R48" s="6">
        <v>96.9</v>
      </c>
      <c r="S48" s="6">
        <v>389</v>
      </c>
      <c r="T48" s="6">
        <v>69.3</v>
      </c>
      <c r="U48" s="6">
        <v>194</v>
      </c>
      <c r="V48" s="6">
        <v>246</v>
      </c>
      <c r="W48" s="6">
        <v>168</v>
      </c>
    </row>
    <row r="49" spans="1:23" x14ac:dyDescent="0.25">
      <c r="C49" s="6"/>
      <c r="D49" s="6"/>
      <c r="E49" s="6"/>
      <c r="F49" s="6"/>
      <c r="G49" s="6"/>
      <c r="H49" s="6"/>
      <c r="I49" s="6"/>
      <c r="J49" s="6"/>
      <c r="K49" s="6"/>
      <c r="L49" s="6"/>
      <c r="M49" s="6"/>
      <c r="N49" s="6"/>
      <c r="O49" s="6"/>
      <c r="P49" s="6"/>
      <c r="Q49" s="6"/>
      <c r="R49" s="6"/>
      <c r="S49" s="6"/>
      <c r="T49" s="6"/>
      <c r="U49" s="6"/>
      <c r="V49" s="6"/>
      <c r="W49" s="6"/>
    </row>
    <row r="50" spans="1:23" x14ac:dyDescent="0.25">
      <c r="A50" s="26" t="s">
        <v>271</v>
      </c>
      <c r="B50" s="26" t="s">
        <v>23</v>
      </c>
      <c r="C50" s="6">
        <v>6</v>
      </c>
      <c r="D50" s="6">
        <v>5</v>
      </c>
      <c r="E50" s="6">
        <v>13</v>
      </c>
      <c r="F50" s="6">
        <v>6</v>
      </c>
      <c r="G50" s="6">
        <v>8</v>
      </c>
      <c r="H50" s="6">
        <v>10</v>
      </c>
      <c r="I50" s="6">
        <v>9</v>
      </c>
      <c r="J50" s="6">
        <v>11</v>
      </c>
      <c r="K50" s="6">
        <v>10</v>
      </c>
      <c r="L50" s="6">
        <v>10</v>
      </c>
      <c r="M50" s="6">
        <v>10</v>
      </c>
      <c r="N50" s="6">
        <v>9</v>
      </c>
      <c r="O50" s="6">
        <v>11</v>
      </c>
      <c r="P50" s="6">
        <v>11</v>
      </c>
      <c r="Q50" s="6">
        <v>18</v>
      </c>
      <c r="R50" s="6">
        <v>143</v>
      </c>
      <c r="S50" s="6">
        <v>48</v>
      </c>
      <c r="T50" s="6">
        <v>269</v>
      </c>
      <c r="U50" s="6">
        <v>12</v>
      </c>
      <c r="V50" s="6">
        <v>12</v>
      </c>
      <c r="W50" s="6">
        <v>18</v>
      </c>
    </row>
    <row r="51" spans="1:23" x14ac:dyDescent="0.25">
      <c r="B51" s="26" t="s">
        <v>113</v>
      </c>
      <c r="C51" s="6">
        <v>37</v>
      </c>
      <c r="D51" s="6">
        <v>20</v>
      </c>
      <c r="E51" s="6">
        <v>34</v>
      </c>
      <c r="F51" s="6">
        <v>25</v>
      </c>
      <c r="G51" s="6">
        <v>20</v>
      </c>
      <c r="H51" s="6">
        <v>26</v>
      </c>
      <c r="I51" s="6">
        <v>28</v>
      </c>
      <c r="J51" s="6">
        <v>66</v>
      </c>
      <c r="K51" s="6">
        <v>71</v>
      </c>
      <c r="L51" s="6">
        <v>45</v>
      </c>
      <c r="M51" s="6">
        <v>40</v>
      </c>
      <c r="N51" s="6">
        <v>60</v>
      </c>
      <c r="O51" s="6">
        <v>135</v>
      </c>
      <c r="P51" s="6">
        <v>185</v>
      </c>
      <c r="Q51" s="6">
        <v>54</v>
      </c>
      <c r="R51" s="6">
        <v>20</v>
      </c>
      <c r="S51" s="6">
        <v>68</v>
      </c>
      <c r="T51" s="6">
        <v>18</v>
      </c>
      <c r="U51" s="6">
        <v>21</v>
      </c>
      <c r="V51" s="6">
        <v>50</v>
      </c>
      <c r="W51" s="6">
        <v>36</v>
      </c>
    </row>
    <row r="52" spans="1:23" x14ac:dyDescent="0.25">
      <c r="B52" s="26" t="s">
        <v>114</v>
      </c>
      <c r="C52" s="6">
        <v>42</v>
      </c>
      <c r="D52" s="6">
        <v>24</v>
      </c>
      <c r="E52" s="6">
        <v>14.5</v>
      </c>
      <c r="F52" s="6">
        <v>27.5</v>
      </c>
      <c r="G52" s="6">
        <v>17.8</v>
      </c>
      <c r="H52" s="6">
        <v>13</v>
      </c>
      <c r="I52" s="6">
        <v>8</v>
      </c>
      <c r="J52" s="6">
        <v>55</v>
      </c>
      <c r="K52" s="6">
        <v>37.700000000000003</v>
      </c>
      <c r="L52" s="6">
        <v>19</v>
      </c>
      <c r="M52" s="6">
        <v>27</v>
      </c>
      <c r="N52" s="6">
        <v>68</v>
      </c>
      <c r="O52" s="6">
        <v>43.1</v>
      </c>
      <c r="P52" s="6">
        <v>100</v>
      </c>
      <c r="Q52" s="6">
        <v>19</v>
      </c>
      <c r="R52" s="6">
        <v>63</v>
      </c>
      <c r="S52" s="6">
        <v>217</v>
      </c>
      <c r="T52" s="6">
        <v>43.8</v>
      </c>
      <c r="U52" s="6">
        <v>33.200000000000003</v>
      </c>
      <c r="V52" s="6">
        <v>76</v>
      </c>
      <c r="W52" s="6">
        <v>43.5</v>
      </c>
    </row>
    <row r="53" spans="1:23" x14ac:dyDescent="0.25">
      <c r="A53" s="26" t="s">
        <v>272</v>
      </c>
      <c r="C53" s="6"/>
      <c r="D53" s="6"/>
      <c r="E53" s="6"/>
      <c r="F53" s="6"/>
      <c r="G53" s="6"/>
      <c r="H53" s="6"/>
      <c r="I53" s="6"/>
      <c r="J53" s="6"/>
      <c r="K53" s="6"/>
      <c r="L53" s="6"/>
      <c r="M53" s="6"/>
      <c r="N53" s="6"/>
      <c r="O53" s="6"/>
      <c r="P53" s="6"/>
      <c r="Q53" s="6"/>
      <c r="R53" s="6"/>
      <c r="S53" s="6"/>
      <c r="T53" s="6"/>
      <c r="U53" s="6"/>
      <c r="V53" s="6"/>
      <c r="W53" s="6"/>
    </row>
    <row r="54" spans="1:23" x14ac:dyDescent="0.25">
      <c r="B54" s="26" t="s">
        <v>23</v>
      </c>
      <c r="C54" s="6">
        <v>7</v>
      </c>
      <c r="D54" s="6">
        <v>11</v>
      </c>
      <c r="E54" s="6">
        <v>16</v>
      </c>
      <c r="F54" s="6">
        <v>7</v>
      </c>
      <c r="G54" s="6">
        <v>10</v>
      </c>
      <c r="H54" s="6">
        <v>10</v>
      </c>
      <c r="I54" s="6">
        <v>10</v>
      </c>
      <c r="J54" s="6">
        <v>11</v>
      </c>
      <c r="K54" s="6">
        <v>10</v>
      </c>
      <c r="L54" s="6">
        <v>10</v>
      </c>
      <c r="M54" s="6">
        <v>10</v>
      </c>
      <c r="N54" s="6">
        <v>9</v>
      </c>
      <c r="O54" s="6" t="s">
        <v>26</v>
      </c>
      <c r="P54" s="6" t="s">
        <v>26</v>
      </c>
      <c r="Q54" s="6" t="s">
        <v>26</v>
      </c>
      <c r="R54" s="6">
        <v>143</v>
      </c>
      <c r="S54" s="6">
        <v>48</v>
      </c>
      <c r="T54" s="6">
        <v>269</v>
      </c>
      <c r="U54" s="6">
        <v>12</v>
      </c>
      <c r="V54" s="6">
        <v>12</v>
      </c>
      <c r="W54" s="6">
        <v>19</v>
      </c>
    </row>
    <row r="55" spans="1:23" x14ac:dyDescent="0.25">
      <c r="B55" s="26" t="s">
        <v>113</v>
      </c>
      <c r="C55" s="6">
        <v>40</v>
      </c>
      <c r="D55" s="6">
        <v>36</v>
      </c>
      <c r="E55" s="6">
        <v>24</v>
      </c>
      <c r="F55" s="6">
        <v>14</v>
      </c>
      <c r="G55" s="6" t="s">
        <v>26</v>
      </c>
      <c r="H55" s="6">
        <v>24</v>
      </c>
      <c r="I55" s="6">
        <v>26</v>
      </c>
      <c r="J55" s="6">
        <v>62</v>
      </c>
      <c r="K55" s="6">
        <v>65</v>
      </c>
      <c r="L55" s="6">
        <v>45</v>
      </c>
      <c r="M55" s="6">
        <v>37</v>
      </c>
      <c r="N55" s="6">
        <v>7</v>
      </c>
      <c r="O55" s="6" t="s">
        <v>26</v>
      </c>
      <c r="P55" s="6" t="s">
        <v>26</v>
      </c>
      <c r="Q55" s="6" t="s">
        <v>26</v>
      </c>
      <c r="R55" s="6">
        <v>18</v>
      </c>
      <c r="S55" s="6">
        <v>52</v>
      </c>
      <c r="T55" s="6">
        <v>16</v>
      </c>
      <c r="U55" s="6">
        <v>5</v>
      </c>
      <c r="V55" s="6">
        <v>23</v>
      </c>
      <c r="W55" s="6">
        <v>15</v>
      </c>
    </row>
    <row r="56" spans="1:23" x14ac:dyDescent="0.25">
      <c r="B56" s="26" t="s">
        <v>114</v>
      </c>
      <c r="C56" s="6">
        <v>42</v>
      </c>
      <c r="D56" s="6">
        <v>20.9</v>
      </c>
      <c r="E56" s="6">
        <v>21.5</v>
      </c>
      <c r="F56" s="6">
        <v>15.7</v>
      </c>
      <c r="G56" s="6" t="s">
        <v>26</v>
      </c>
      <c r="H56" s="6">
        <v>7.2</v>
      </c>
      <c r="I56" s="6">
        <v>4.2</v>
      </c>
      <c r="J56" s="6">
        <v>53</v>
      </c>
      <c r="K56" s="6">
        <v>25.7</v>
      </c>
      <c r="L56" s="6">
        <v>22</v>
      </c>
      <c r="M56" s="6">
        <v>27</v>
      </c>
      <c r="N56" s="6">
        <v>21</v>
      </c>
      <c r="O56" s="6" t="s">
        <v>26</v>
      </c>
      <c r="P56" s="6" t="s">
        <v>26</v>
      </c>
      <c r="Q56" s="6" t="s">
        <v>26</v>
      </c>
      <c r="R56" s="6">
        <v>56.7</v>
      </c>
      <c r="S56" s="6">
        <v>167</v>
      </c>
      <c r="T56" s="6">
        <v>36</v>
      </c>
      <c r="U56" s="6">
        <v>9.5</v>
      </c>
      <c r="V56" s="6">
        <v>33.5</v>
      </c>
      <c r="W56" s="6">
        <v>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8"/>
  <sheetViews>
    <sheetView zoomScale="50" zoomScaleNormal="50" workbookViewId="0">
      <pane xSplit="2" ySplit="1" topLeftCell="C8" activePane="bottomRight" state="frozen"/>
      <selection pane="topRight" activeCell="C1" sqref="C1"/>
      <selection pane="bottomLeft" activeCell="A2" sqref="A2"/>
      <selection pane="bottomRight" activeCell="A4" sqref="A4"/>
    </sheetView>
  </sheetViews>
  <sheetFormatPr defaultRowHeight="15" x14ac:dyDescent="0.25"/>
  <cols>
    <col min="1" max="1" width="61.7109375" customWidth="1"/>
  </cols>
  <sheetData>
    <row r="1" spans="1:23" ht="170.25" customHeight="1" x14ac:dyDescent="0.25">
      <c r="A1" s="3"/>
      <c r="B1" s="3"/>
      <c r="C1" s="20" t="s">
        <v>1</v>
      </c>
      <c r="D1" s="20" t="s">
        <v>2</v>
      </c>
      <c r="E1" s="20" t="s">
        <v>3</v>
      </c>
      <c r="F1" s="20" t="s">
        <v>4</v>
      </c>
      <c r="G1" s="20" t="s">
        <v>5</v>
      </c>
      <c r="H1" s="20" t="s">
        <v>6</v>
      </c>
      <c r="I1" s="20" t="s">
        <v>7</v>
      </c>
      <c r="J1" s="20" t="s">
        <v>8</v>
      </c>
      <c r="K1" s="20" t="s">
        <v>9</v>
      </c>
      <c r="L1" s="20" t="s">
        <v>10</v>
      </c>
      <c r="M1" s="20" t="s">
        <v>11</v>
      </c>
      <c r="N1" s="20" t="s">
        <v>12</v>
      </c>
      <c r="O1" s="20" t="s">
        <v>13</v>
      </c>
      <c r="P1" s="20" t="s">
        <v>14</v>
      </c>
      <c r="Q1" s="20" t="s">
        <v>15</v>
      </c>
      <c r="R1" s="20" t="s">
        <v>16</v>
      </c>
      <c r="S1" s="20" t="s">
        <v>17</v>
      </c>
      <c r="T1" s="20" t="s">
        <v>18</v>
      </c>
      <c r="U1" s="20" t="s">
        <v>19</v>
      </c>
      <c r="V1" s="20" t="s">
        <v>20</v>
      </c>
      <c r="W1" s="20" t="s">
        <v>21</v>
      </c>
    </row>
    <row r="2" spans="1:23" ht="23.25" x14ac:dyDescent="0.35">
      <c r="A2" s="17" t="s">
        <v>140</v>
      </c>
    </row>
    <row r="3" spans="1:23" x14ac:dyDescent="0.25">
      <c r="A3" s="11" t="s">
        <v>569</v>
      </c>
    </row>
    <row r="4" spans="1:23" x14ac:dyDescent="0.25">
      <c r="A4" s="11" t="s">
        <v>570</v>
      </c>
    </row>
    <row r="5" spans="1:23" x14ac:dyDescent="0.25">
      <c r="C5" s="6"/>
      <c r="D5" s="6"/>
      <c r="E5" s="6"/>
      <c r="F5" s="6"/>
      <c r="G5" s="6"/>
      <c r="H5" s="6"/>
      <c r="I5" s="6"/>
      <c r="J5" s="6"/>
      <c r="K5" s="6"/>
      <c r="L5" s="6"/>
      <c r="M5" s="6"/>
      <c r="N5" s="6"/>
      <c r="O5" s="6"/>
      <c r="P5" s="6"/>
      <c r="Q5" s="6"/>
      <c r="R5" s="6"/>
      <c r="S5" s="6"/>
      <c r="T5" s="6"/>
      <c r="U5" s="6"/>
      <c r="V5" s="6"/>
      <c r="W5" s="6"/>
    </row>
    <row r="6" spans="1:23" x14ac:dyDescent="0.25">
      <c r="A6" t="s">
        <v>141</v>
      </c>
      <c r="B6" t="s">
        <v>23</v>
      </c>
      <c r="C6" s="6">
        <v>11</v>
      </c>
      <c r="D6" s="6">
        <v>10</v>
      </c>
      <c r="E6" s="6">
        <v>17</v>
      </c>
      <c r="F6" s="6">
        <v>10</v>
      </c>
      <c r="G6" s="6">
        <v>11</v>
      </c>
      <c r="H6" s="6">
        <v>10</v>
      </c>
      <c r="I6" s="6">
        <v>8</v>
      </c>
      <c r="J6" s="6">
        <v>10</v>
      </c>
      <c r="K6" s="6">
        <v>9</v>
      </c>
      <c r="L6" s="6">
        <v>9</v>
      </c>
      <c r="M6" s="6">
        <v>5</v>
      </c>
      <c r="N6" s="6">
        <v>10</v>
      </c>
      <c r="O6" s="6">
        <v>8</v>
      </c>
      <c r="P6" s="6">
        <v>11</v>
      </c>
      <c r="Q6" s="6">
        <v>14</v>
      </c>
      <c r="R6" s="6" t="s">
        <v>26</v>
      </c>
      <c r="S6" s="6" t="s">
        <v>26</v>
      </c>
      <c r="T6" s="6" t="s">
        <v>26</v>
      </c>
      <c r="U6" s="6">
        <v>11</v>
      </c>
      <c r="V6" s="6">
        <v>11</v>
      </c>
      <c r="W6" s="6">
        <v>12</v>
      </c>
    </row>
    <row r="7" spans="1:23" x14ac:dyDescent="0.25">
      <c r="B7" t="s">
        <v>113</v>
      </c>
      <c r="C7" s="6">
        <v>100</v>
      </c>
      <c r="D7" s="6">
        <v>100</v>
      </c>
      <c r="E7" s="6">
        <v>100</v>
      </c>
      <c r="F7" s="6">
        <v>100</v>
      </c>
      <c r="G7" s="6">
        <v>100</v>
      </c>
      <c r="H7" s="6">
        <v>100</v>
      </c>
      <c r="I7" s="6">
        <v>100</v>
      </c>
      <c r="J7" s="6">
        <v>90</v>
      </c>
      <c r="K7" s="6">
        <v>80</v>
      </c>
      <c r="L7" s="6">
        <v>60</v>
      </c>
      <c r="M7" s="6">
        <v>100</v>
      </c>
      <c r="N7" s="6">
        <v>100</v>
      </c>
      <c r="O7" s="6">
        <v>100</v>
      </c>
      <c r="P7" s="6">
        <v>100</v>
      </c>
      <c r="Q7" s="6">
        <v>95</v>
      </c>
      <c r="R7" s="6" t="s">
        <v>26</v>
      </c>
      <c r="S7" s="6" t="s">
        <v>26</v>
      </c>
      <c r="T7" s="6" t="s">
        <v>26</v>
      </c>
      <c r="U7" s="6">
        <v>100</v>
      </c>
      <c r="V7" s="6">
        <v>100</v>
      </c>
      <c r="W7" s="6">
        <v>100</v>
      </c>
    </row>
    <row r="8" spans="1:23" x14ac:dyDescent="0.25">
      <c r="B8" t="s">
        <v>114</v>
      </c>
      <c r="C8" s="6">
        <v>45</v>
      </c>
      <c r="D8" s="6">
        <v>2</v>
      </c>
      <c r="E8" s="6">
        <v>0</v>
      </c>
      <c r="F8" s="6">
        <v>0</v>
      </c>
      <c r="G8" s="6">
        <v>0</v>
      </c>
      <c r="H8" s="6">
        <v>0</v>
      </c>
      <c r="I8" s="6">
        <v>50</v>
      </c>
      <c r="J8" s="6">
        <v>20</v>
      </c>
      <c r="K8" s="6">
        <v>70</v>
      </c>
      <c r="L8" s="6">
        <v>30</v>
      </c>
      <c r="M8" s="6">
        <v>0</v>
      </c>
      <c r="N8" s="6">
        <v>0</v>
      </c>
      <c r="O8" s="6">
        <v>1.5</v>
      </c>
      <c r="P8" s="6">
        <v>0</v>
      </c>
      <c r="Q8" s="6">
        <v>20</v>
      </c>
      <c r="R8" s="6" t="s">
        <v>26</v>
      </c>
      <c r="S8" s="6" t="s">
        <v>26</v>
      </c>
      <c r="T8" s="6" t="s">
        <v>26</v>
      </c>
      <c r="U8" s="6">
        <v>15</v>
      </c>
      <c r="V8" s="6">
        <v>25</v>
      </c>
      <c r="W8" s="6">
        <v>15</v>
      </c>
    </row>
    <row r="9" spans="1:23" x14ac:dyDescent="0.25">
      <c r="A9" t="s">
        <v>142</v>
      </c>
      <c r="B9" t="s">
        <v>23</v>
      </c>
      <c r="C9" s="6">
        <v>9</v>
      </c>
      <c r="D9" s="6">
        <v>9</v>
      </c>
      <c r="E9" s="6">
        <v>16</v>
      </c>
      <c r="F9" s="6">
        <v>10</v>
      </c>
      <c r="G9" s="6">
        <v>10</v>
      </c>
      <c r="H9" s="6">
        <v>10</v>
      </c>
      <c r="I9" s="6">
        <v>8</v>
      </c>
      <c r="J9" s="6">
        <v>6</v>
      </c>
      <c r="K9" s="6">
        <v>6</v>
      </c>
      <c r="L9" s="6">
        <v>8</v>
      </c>
      <c r="M9" s="6">
        <v>5</v>
      </c>
      <c r="N9" s="6">
        <v>10</v>
      </c>
      <c r="O9" s="6">
        <v>7</v>
      </c>
      <c r="P9" s="6">
        <v>9</v>
      </c>
      <c r="Q9" s="6">
        <v>13</v>
      </c>
      <c r="R9" s="6" t="s">
        <v>26</v>
      </c>
      <c r="S9" s="6" t="s">
        <v>26</v>
      </c>
      <c r="T9" s="6" t="s">
        <v>26</v>
      </c>
      <c r="U9" s="6">
        <v>11</v>
      </c>
      <c r="V9" s="6">
        <v>10</v>
      </c>
      <c r="W9" s="6">
        <v>11</v>
      </c>
    </row>
    <row r="10" spans="1:23" x14ac:dyDescent="0.25">
      <c r="B10" t="s">
        <v>143</v>
      </c>
      <c r="C10" s="6">
        <v>97.6</v>
      </c>
      <c r="D10" s="6">
        <v>85.5</v>
      </c>
      <c r="E10" s="6">
        <v>100</v>
      </c>
      <c r="F10" s="6">
        <v>100</v>
      </c>
      <c r="G10" s="6">
        <v>94.05</v>
      </c>
      <c r="H10" s="6">
        <v>77.5</v>
      </c>
      <c r="I10" s="6">
        <v>80</v>
      </c>
      <c r="J10" s="6">
        <v>80</v>
      </c>
      <c r="K10" s="6">
        <v>55</v>
      </c>
      <c r="L10" s="6">
        <v>55</v>
      </c>
      <c r="M10" s="6">
        <v>100</v>
      </c>
      <c r="N10" s="6">
        <v>72.5</v>
      </c>
      <c r="O10" s="6">
        <v>94</v>
      </c>
      <c r="P10" s="6">
        <v>100</v>
      </c>
      <c r="Q10" s="6">
        <v>50</v>
      </c>
      <c r="R10" s="6" t="s">
        <v>26</v>
      </c>
      <c r="S10" s="6" t="s">
        <v>26</v>
      </c>
      <c r="T10" s="6" t="s">
        <v>26</v>
      </c>
      <c r="U10" s="6">
        <v>90</v>
      </c>
      <c r="V10" s="6">
        <v>92.5</v>
      </c>
      <c r="W10" s="6">
        <v>95</v>
      </c>
    </row>
    <row r="11" spans="1:23" x14ac:dyDescent="0.25">
      <c r="B11" t="s">
        <v>114</v>
      </c>
      <c r="C11" s="6">
        <v>45</v>
      </c>
      <c r="D11" s="6">
        <v>17</v>
      </c>
      <c r="E11" s="6">
        <v>18</v>
      </c>
      <c r="F11" s="6">
        <v>0</v>
      </c>
      <c r="G11" s="6">
        <v>24</v>
      </c>
      <c r="H11" s="6">
        <v>37</v>
      </c>
      <c r="I11" s="6">
        <v>30</v>
      </c>
      <c r="J11" s="6">
        <v>25</v>
      </c>
      <c r="K11" s="6">
        <v>69</v>
      </c>
      <c r="L11" s="6">
        <v>45</v>
      </c>
      <c r="M11" s="6">
        <v>60</v>
      </c>
      <c r="N11" s="6">
        <v>70</v>
      </c>
      <c r="O11" s="6">
        <v>13</v>
      </c>
      <c r="P11" s="6">
        <v>10</v>
      </c>
      <c r="Q11" s="6">
        <v>57</v>
      </c>
      <c r="R11" s="6" t="s">
        <v>26</v>
      </c>
      <c r="S11" s="6" t="s">
        <v>26</v>
      </c>
      <c r="T11" s="6" t="s">
        <v>26</v>
      </c>
      <c r="U11" s="6">
        <v>15</v>
      </c>
      <c r="V11" s="6">
        <v>20</v>
      </c>
      <c r="W11" s="6">
        <v>8</v>
      </c>
    </row>
    <row r="12" spans="1:23" x14ac:dyDescent="0.25">
      <c r="A12" t="s">
        <v>144</v>
      </c>
      <c r="B12" t="s">
        <v>23</v>
      </c>
      <c r="C12" s="6">
        <v>5</v>
      </c>
      <c r="D12" s="6">
        <v>6</v>
      </c>
      <c r="E12" s="6">
        <v>8</v>
      </c>
      <c r="F12" s="6" t="s">
        <v>26</v>
      </c>
      <c r="G12" s="6">
        <v>5</v>
      </c>
      <c r="H12" s="6">
        <v>10</v>
      </c>
      <c r="I12" s="6">
        <v>7</v>
      </c>
      <c r="J12" s="6" t="s">
        <v>26</v>
      </c>
      <c r="K12" s="6" t="s">
        <v>26</v>
      </c>
      <c r="L12" s="6" t="s">
        <v>26</v>
      </c>
      <c r="M12" s="6" t="s">
        <v>26</v>
      </c>
      <c r="N12" s="6" t="s">
        <v>26</v>
      </c>
      <c r="O12" s="6" t="s">
        <v>26</v>
      </c>
      <c r="P12" s="6" t="s">
        <v>26</v>
      </c>
      <c r="Q12" s="6">
        <v>9</v>
      </c>
      <c r="R12" s="6" t="s">
        <v>26</v>
      </c>
      <c r="S12" s="6" t="s">
        <v>26</v>
      </c>
      <c r="T12" s="6" t="s">
        <v>26</v>
      </c>
      <c r="U12" s="6">
        <v>6</v>
      </c>
      <c r="V12" s="6" t="s">
        <v>26</v>
      </c>
      <c r="W12" s="6">
        <v>9</v>
      </c>
    </row>
    <row r="13" spans="1:23" x14ac:dyDescent="0.25">
      <c r="B13" t="s">
        <v>113</v>
      </c>
      <c r="C13" s="6">
        <v>2.7</v>
      </c>
      <c r="D13" s="6">
        <v>11.75</v>
      </c>
      <c r="E13" s="6">
        <v>24</v>
      </c>
      <c r="F13" s="6" t="s">
        <v>26</v>
      </c>
      <c r="G13" s="6">
        <v>21.9</v>
      </c>
      <c r="H13" s="6">
        <v>22.5</v>
      </c>
      <c r="I13" s="6">
        <v>20</v>
      </c>
      <c r="J13" s="6" t="s">
        <v>26</v>
      </c>
      <c r="K13" s="6" t="s">
        <v>26</v>
      </c>
      <c r="L13" s="6" t="s">
        <v>26</v>
      </c>
      <c r="M13" s="6" t="s">
        <v>26</v>
      </c>
      <c r="N13" s="6" t="s">
        <v>26</v>
      </c>
      <c r="O13" s="6" t="s">
        <v>26</v>
      </c>
      <c r="P13" s="6" t="s">
        <v>26</v>
      </c>
      <c r="Q13" s="6">
        <v>50</v>
      </c>
      <c r="R13" s="6" t="s">
        <v>26</v>
      </c>
      <c r="S13" s="6" t="s">
        <v>26</v>
      </c>
      <c r="T13" s="6" t="s">
        <v>26</v>
      </c>
      <c r="U13" s="6">
        <v>8.5</v>
      </c>
      <c r="V13" s="6" t="s">
        <v>26</v>
      </c>
      <c r="W13" s="6">
        <v>5</v>
      </c>
    </row>
    <row r="14" spans="1:23" x14ac:dyDescent="0.25">
      <c r="B14" t="s">
        <v>114</v>
      </c>
      <c r="C14" s="6">
        <v>9.6</v>
      </c>
      <c r="D14" s="6">
        <v>13</v>
      </c>
      <c r="E14" s="6">
        <v>41.375</v>
      </c>
      <c r="F14" s="6" t="s">
        <v>26</v>
      </c>
      <c r="G14" s="6">
        <v>24</v>
      </c>
      <c r="H14" s="6">
        <v>30</v>
      </c>
      <c r="I14" s="6">
        <v>30</v>
      </c>
      <c r="J14" s="6" t="s">
        <v>26</v>
      </c>
      <c r="K14" s="6" t="s">
        <v>26</v>
      </c>
      <c r="L14" s="6" t="s">
        <v>26</v>
      </c>
      <c r="M14" s="6" t="s">
        <v>26</v>
      </c>
      <c r="N14" s="6" t="s">
        <v>26</v>
      </c>
      <c r="O14" s="6" t="s">
        <v>26</v>
      </c>
      <c r="P14" s="6" t="s">
        <v>26</v>
      </c>
      <c r="Q14" s="6">
        <v>25</v>
      </c>
      <c r="R14" s="6" t="s">
        <v>26</v>
      </c>
      <c r="S14" s="6" t="s">
        <v>26</v>
      </c>
      <c r="T14" s="6" t="s">
        <v>26</v>
      </c>
      <c r="U14" s="6">
        <v>8</v>
      </c>
      <c r="V14" s="6" t="s">
        <v>26</v>
      </c>
      <c r="W14" s="6">
        <v>8</v>
      </c>
    </row>
    <row r="15" spans="1:23" x14ac:dyDescent="0.25">
      <c r="A15" t="s">
        <v>145</v>
      </c>
      <c r="B15" t="s">
        <v>23</v>
      </c>
      <c r="C15" s="6" t="s">
        <v>26</v>
      </c>
      <c r="D15" s="6" t="s">
        <v>26</v>
      </c>
      <c r="E15" s="6" t="s">
        <v>26</v>
      </c>
      <c r="F15" s="6" t="s">
        <v>26</v>
      </c>
      <c r="G15" s="6" t="s">
        <v>26</v>
      </c>
      <c r="H15" s="6" t="s">
        <v>26</v>
      </c>
      <c r="I15" s="6">
        <v>4</v>
      </c>
      <c r="J15" s="6">
        <v>5</v>
      </c>
      <c r="K15" s="6">
        <v>7</v>
      </c>
      <c r="L15" s="6">
        <v>8</v>
      </c>
      <c r="M15" s="6" t="s">
        <v>26</v>
      </c>
      <c r="N15" s="6" t="s">
        <v>26</v>
      </c>
      <c r="O15" s="6">
        <v>3</v>
      </c>
      <c r="P15" s="6" t="s">
        <v>26</v>
      </c>
      <c r="Q15" s="6">
        <v>9</v>
      </c>
      <c r="R15" s="6" t="s">
        <v>26</v>
      </c>
      <c r="S15" s="6" t="s">
        <v>26</v>
      </c>
      <c r="T15" s="6" t="s">
        <v>26</v>
      </c>
      <c r="U15" s="6" t="s">
        <v>26</v>
      </c>
      <c r="V15" s="6">
        <v>6</v>
      </c>
      <c r="W15" s="6" t="s">
        <v>26</v>
      </c>
    </row>
    <row r="16" spans="1:23" x14ac:dyDescent="0.25">
      <c r="B16" t="s">
        <v>113</v>
      </c>
      <c r="C16" s="6" t="s">
        <v>26</v>
      </c>
      <c r="D16" s="6" t="s">
        <v>26</v>
      </c>
      <c r="E16" s="6" t="s">
        <v>26</v>
      </c>
      <c r="F16" s="6" t="s">
        <v>26</v>
      </c>
      <c r="G16" s="6" t="s">
        <v>26</v>
      </c>
      <c r="H16" s="6" t="s">
        <v>26</v>
      </c>
      <c r="I16" s="6">
        <v>94.5</v>
      </c>
      <c r="J16" s="6">
        <v>25</v>
      </c>
      <c r="K16" s="6">
        <v>70</v>
      </c>
      <c r="L16" s="6">
        <v>45</v>
      </c>
      <c r="M16" s="6" t="s">
        <v>26</v>
      </c>
      <c r="N16" s="6" t="s">
        <v>26</v>
      </c>
      <c r="O16" s="6">
        <v>12</v>
      </c>
      <c r="P16" s="6" t="s">
        <v>26</v>
      </c>
      <c r="Q16" s="6">
        <v>83</v>
      </c>
      <c r="R16" s="6" t="s">
        <v>26</v>
      </c>
      <c r="S16" s="6" t="s">
        <v>26</v>
      </c>
      <c r="T16" s="6" t="s">
        <v>26</v>
      </c>
      <c r="U16" s="6" t="s">
        <v>26</v>
      </c>
      <c r="V16" s="6">
        <v>65</v>
      </c>
      <c r="W16" s="6" t="s">
        <v>26</v>
      </c>
    </row>
    <row r="17" spans="1:23" x14ac:dyDescent="0.25">
      <c r="B17" t="s">
        <v>114</v>
      </c>
      <c r="C17" s="6" t="s">
        <v>26</v>
      </c>
      <c r="D17" s="6" t="s">
        <v>26</v>
      </c>
      <c r="E17" s="6" t="s">
        <v>26</v>
      </c>
      <c r="F17" s="6" t="s">
        <v>26</v>
      </c>
      <c r="G17" s="6" t="s">
        <v>26</v>
      </c>
      <c r="H17" s="6" t="s">
        <v>26</v>
      </c>
      <c r="I17" s="6">
        <v>49.5</v>
      </c>
      <c r="J17" s="6"/>
      <c r="K17" s="6">
        <v>79</v>
      </c>
      <c r="L17" s="6">
        <v>59.5</v>
      </c>
      <c r="M17" s="6" t="s">
        <v>26</v>
      </c>
      <c r="N17" s="6" t="s">
        <v>26</v>
      </c>
      <c r="O17" s="6">
        <v>97</v>
      </c>
      <c r="P17" s="6" t="s">
        <v>26</v>
      </c>
      <c r="Q17" s="6">
        <v>80</v>
      </c>
      <c r="R17" s="6" t="s">
        <v>26</v>
      </c>
      <c r="S17" s="6" t="s">
        <v>26</v>
      </c>
      <c r="T17" s="6" t="s">
        <v>26</v>
      </c>
      <c r="U17" s="6" t="s">
        <v>26</v>
      </c>
      <c r="V17" s="6">
        <v>55</v>
      </c>
      <c r="W17" s="6" t="s">
        <v>26</v>
      </c>
    </row>
    <row r="18" spans="1:23" x14ac:dyDescent="0.25">
      <c r="A18" t="s">
        <v>146</v>
      </c>
      <c r="B18" t="s">
        <v>23</v>
      </c>
      <c r="C18" s="6" t="s">
        <v>26</v>
      </c>
      <c r="D18" s="6" t="s">
        <v>26</v>
      </c>
      <c r="E18" s="6" t="s">
        <v>26</v>
      </c>
      <c r="F18" s="6" t="s">
        <v>26</v>
      </c>
      <c r="G18" s="6" t="s">
        <v>26</v>
      </c>
      <c r="H18" s="6" t="s">
        <v>26</v>
      </c>
      <c r="I18" s="6" t="s">
        <v>26</v>
      </c>
      <c r="J18" s="6" t="s">
        <v>26</v>
      </c>
      <c r="K18" s="6" t="s">
        <v>26</v>
      </c>
      <c r="L18" s="6">
        <v>2</v>
      </c>
      <c r="M18" s="6" t="s">
        <v>26</v>
      </c>
      <c r="N18" s="6" t="s">
        <v>26</v>
      </c>
      <c r="O18" s="6" t="s">
        <v>26</v>
      </c>
      <c r="P18" s="6" t="s">
        <v>26</v>
      </c>
      <c r="Q18" s="6" t="s">
        <v>26</v>
      </c>
      <c r="R18" s="6" t="s">
        <v>26</v>
      </c>
      <c r="S18" s="6" t="s">
        <v>26</v>
      </c>
      <c r="T18" s="6" t="s">
        <v>26</v>
      </c>
      <c r="U18" s="6">
        <v>2</v>
      </c>
      <c r="V18" s="6" t="s">
        <v>26</v>
      </c>
      <c r="W18" s="6" t="s">
        <v>26</v>
      </c>
    </row>
    <row r="19" spans="1:23" x14ac:dyDescent="0.25">
      <c r="B19" t="s">
        <v>113</v>
      </c>
      <c r="C19" s="6" t="s">
        <v>26</v>
      </c>
      <c r="D19" s="6" t="s">
        <v>26</v>
      </c>
      <c r="E19" s="6" t="s">
        <v>26</v>
      </c>
      <c r="F19" s="6" t="s">
        <v>26</v>
      </c>
      <c r="G19" s="6" t="s">
        <v>26</v>
      </c>
      <c r="H19" s="6" t="s">
        <v>26</v>
      </c>
      <c r="I19" s="6" t="s">
        <v>26</v>
      </c>
      <c r="J19" s="6" t="s">
        <v>26</v>
      </c>
      <c r="K19" s="6" t="s">
        <v>26</v>
      </c>
      <c r="L19" s="6">
        <v>55</v>
      </c>
      <c r="M19" s="6" t="s">
        <v>26</v>
      </c>
      <c r="N19" s="6" t="s">
        <v>26</v>
      </c>
      <c r="O19" s="6" t="s">
        <v>26</v>
      </c>
      <c r="P19" s="6" t="s">
        <v>26</v>
      </c>
      <c r="Q19" s="6" t="s">
        <v>26</v>
      </c>
      <c r="R19" s="6" t="s">
        <v>26</v>
      </c>
      <c r="S19" s="6" t="s">
        <v>26</v>
      </c>
      <c r="T19" s="6" t="s">
        <v>26</v>
      </c>
      <c r="U19" s="6">
        <v>13.5</v>
      </c>
      <c r="V19" s="6" t="s">
        <v>26</v>
      </c>
      <c r="W19" s="6" t="s">
        <v>26</v>
      </c>
    </row>
    <row r="20" spans="1:23" x14ac:dyDescent="0.25">
      <c r="B20" t="s">
        <v>114</v>
      </c>
      <c r="C20" s="6" t="s">
        <v>26</v>
      </c>
      <c r="D20" s="6" t="s">
        <v>26</v>
      </c>
      <c r="E20" s="6" t="s">
        <v>26</v>
      </c>
      <c r="F20" s="6" t="s">
        <v>26</v>
      </c>
      <c r="G20" s="6" t="s">
        <v>26</v>
      </c>
      <c r="H20" s="6" t="s">
        <v>26</v>
      </c>
      <c r="I20" s="6" t="s">
        <v>26</v>
      </c>
      <c r="J20" s="6" t="s">
        <v>26</v>
      </c>
      <c r="K20" s="6" t="s">
        <v>26</v>
      </c>
      <c r="L20" s="6">
        <v>10</v>
      </c>
      <c r="M20" s="6" t="s">
        <v>26</v>
      </c>
      <c r="N20" s="6" t="s">
        <v>26</v>
      </c>
      <c r="O20" s="6" t="s">
        <v>26</v>
      </c>
      <c r="P20" s="6" t="s">
        <v>26</v>
      </c>
      <c r="Q20" s="6" t="s">
        <v>26</v>
      </c>
      <c r="R20" s="6" t="s">
        <v>26</v>
      </c>
      <c r="S20" s="6" t="s">
        <v>26</v>
      </c>
      <c r="T20" s="6" t="s">
        <v>26</v>
      </c>
      <c r="U20" s="6">
        <v>3</v>
      </c>
      <c r="V20" s="6" t="s">
        <v>26</v>
      </c>
      <c r="W20" s="6" t="s">
        <v>26</v>
      </c>
    </row>
    <row r="21" spans="1:23" x14ac:dyDescent="0.25">
      <c r="A21" t="s">
        <v>147</v>
      </c>
      <c r="B21" t="s">
        <v>23</v>
      </c>
      <c r="C21" s="6">
        <v>11</v>
      </c>
      <c r="D21" s="6">
        <v>9</v>
      </c>
      <c r="E21" s="6">
        <v>16</v>
      </c>
      <c r="F21" s="6">
        <v>9</v>
      </c>
      <c r="G21" s="6">
        <v>10</v>
      </c>
      <c r="H21" s="6">
        <v>7</v>
      </c>
      <c r="I21" s="6">
        <v>7</v>
      </c>
      <c r="J21" s="6">
        <v>7</v>
      </c>
      <c r="K21" s="6">
        <v>5</v>
      </c>
      <c r="L21" s="6">
        <v>7</v>
      </c>
      <c r="M21" s="6">
        <v>4</v>
      </c>
      <c r="N21" s="6">
        <v>8</v>
      </c>
      <c r="O21" s="6">
        <v>7</v>
      </c>
      <c r="P21" s="6">
        <v>10</v>
      </c>
      <c r="Q21" s="6">
        <v>7</v>
      </c>
      <c r="R21" s="6" t="s">
        <v>26</v>
      </c>
      <c r="S21" s="6" t="s">
        <v>26</v>
      </c>
      <c r="T21" s="6" t="s">
        <v>26</v>
      </c>
      <c r="U21" s="6">
        <v>8</v>
      </c>
      <c r="V21" s="6">
        <v>8</v>
      </c>
      <c r="W21" s="6">
        <v>8</v>
      </c>
    </row>
    <row r="22" spans="1:23" x14ac:dyDescent="0.25">
      <c r="B22" t="s">
        <v>113</v>
      </c>
      <c r="C22" s="6">
        <v>100</v>
      </c>
      <c r="D22" s="6">
        <v>100</v>
      </c>
      <c r="E22" s="6">
        <v>100</v>
      </c>
      <c r="F22" s="6">
        <v>100</v>
      </c>
      <c r="G22" s="6">
        <v>100</v>
      </c>
      <c r="H22" s="6">
        <v>100</v>
      </c>
      <c r="I22" s="6">
        <v>100</v>
      </c>
      <c r="J22" s="6">
        <v>100</v>
      </c>
      <c r="K22" s="6">
        <v>90</v>
      </c>
      <c r="L22" s="6">
        <v>80</v>
      </c>
      <c r="M22" s="6">
        <v>100</v>
      </c>
      <c r="N22" s="6">
        <v>100</v>
      </c>
      <c r="O22" s="6">
        <v>100</v>
      </c>
      <c r="P22" s="6">
        <v>100</v>
      </c>
      <c r="Q22" s="6">
        <v>100</v>
      </c>
      <c r="R22" s="6" t="s">
        <v>26</v>
      </c>
      <c r="S22" s="6" t="s">
        <v>26</v>
      </c>
      <c r="T22" s="6" t="s">
        <v>26</v>
      </c>
      <c r="U22" s="6">
        <v>100</v>
      </c>
      <c r="V22" s="6">
        <v>100</v>
      </c>
      <c r="W22" s="6">
        <v>100</v>
      </c>
    </row>
    <row r="23" spans="1:23" x14ac:dyDescent="0.25">
      <c r="B23" t="s">
        <v>114</v>
      </c>
      <c r="C23" s="6">
        <v>20</v>
      </c>
      <c r="D23" s="6">
        <v>2</v>
      </c>
      <c r="E23" s="6">
        <v>0</v>
      </c>
      <c r="F23" s="6">
        <v>0</v>
      </c>
      <c r="G23" s="6">
        <v>0</v>
      </c>
      <c r="H23" s="6">
        <v>0</v>
      </c>
      <c r="I23" s="6">
        <v>25</v>
      </c>
      <c r="J23" s="6">
        <v>25</v>
      </c>
      <c r="K23" s="6">
        <v>70</v>
      </c>
      <c r="L23" s="6">
        <v>50</v>
      </c>
      <c r="M23" s="6">
        <v>0</v>
      </c>
      <c r="N23" s="6">
        <v>0</v>
      </c>
      <c r="O23" s="6">
        <v>5</v>
      </c>
      <c r="P23" s="6">
        <v>0</v>
      </c>
      <c r="Q23" s="6">
        <v>50</v>
      </c>
      <c r="R23" s="6" t="s">
        <v>26</v>
      </c>
      <c r="S23" s="6" t="s">
        <v>26</v>
      </c>
      <c r="T23" s="6" t="s">
        <v>26</v>
      </c>
      <c r="U23" s="6">
        <v>5</v>
      </c>
      <c r="V23" s="6">
        <v>25</v>
      </c>
      <c r="W23" s="6">
        <v>10</v>
      </c>
    </row>
    <row r="24" spans="1:23" x14ac:dyDescent="0.25">
      <c r="A24" t="s">
        <v>148</v>
      </c>
      <c r="B24" t="s">
        <v>23</v>
      </c>
      <c r="C24" s="6">
        <v>9</v>
      </c>
      <c r="D24" s="6">
        <v>8</v>
      </c>
      <c r="E24" s="6">
        <v>15</v>
      </c>
      <c r="F24" s="6">
        <v>9</v>
      </c>
      <c r="G24" s="6">
        <v>10</v>
      </c>
      <c r="H24" s="6">
        <v>6</v>
      </c>
      <c r="I24" s="6">
        <v>5</v>
      </c>
      <c r="J24" s="6">
        <v>3</v>
      </c>
      <c r="K24" s="6" t="s">
        <v>26</v>
      </c>
      <c r="L24" s="6">
        <v>6</v>
      </c>
      <c r="M24" s="6" t="s">
        <v>26</v>
      </c>
      <c r="N24" s="6">
        <v>8</v>
      </c>
      <c r="O24" s="6">
        <v>6</v>
      </c>
      <c r="P24" s="6">
        <v>9</v>
      </c>
      <c r="Q24" s="6">
        <v>6</v>
      </c>
      <c r="R24" s="6" t="s">
        <v>26</v>
      </c>
      <c r="S24" s="6" t="s">
        <v>26</v>
      </c>
      <c r="T24" s="6" t="s">
        <v>26</v>
      </c>
      <c r="U24" s="6">
        <v>7</v>
      </c>
      <c r="V24" s="6">
        <v>7</v>
      </c>
      <c r="W24" s="6">
        <v>8</v>
      </c>
    </row>
    <row r="25" spans="1:23" x14ac:dyDescent="0.25">
      <c r="B25" t="s">
        <v>113</v>
      </c>
      <c r="C25" s="6">
        <v>100</v>
      </c>
      <c r="D25" s="6">
        <v>99</v>
      </c>
      <c r="E25" s="6">
        <v>100</v>
      </c>
      <c r="F25" s="6">
        <v>100</v>
      </c>
      <c r="G25" s="6">
        <v>100</v>
      </c>
      <c r="H25" s="6">
        <v>75</v>
      </c>
      <c r="I25" s="6">
        <v>80</v>
      </c>
      <c r="J25" s="6">
        <v>100</v>
      </c>
      <c r="K25" s="6" t="s">
        <v>26</v>
      </c>
      <c r="L25" s="6">
        <v>75</v>
      </c>
      <c r="M25" s="6" t="s">
        <v>26</v>
      </c>
      <c r="N25" s="6">
        <v>100</v>
      </c>
      <c r="O25" s="6">
        <v>100</v>
      </c>
      <c r="P25" s="6">
        <v>100</v>
      </c>
      <c r="Q25" s="6">
        <v>100</v>
      </c>
      <c r="R25" s="6" t="s">
        <v>26</v>
      </c>
      <c r="S25" s="6" t="s">
        <v>26</v>
      </c>
      <c r="T25" s="6" t="s">
        <v>26</v>
      </c>
      <c r="U25" s="6">
        <v>100</v>
      </c>
      <c r="V25" s="6">
        <v>95</v>
      </c>
      <c r="W25" s="6">
        <v>97.5</v>
      </c>
    </row>
    <row r="26" spans="1:23" x14ac:dyDescent="0.25">
      <c r="B26" t="s">
        <v>114</v>
      </c>
      <c r="C26" s="6">
        <v>0</v>
      </c>
      <c r="D26" s="6">
        <v>15.5</v>
      </c>
      <c r="E26" s="6">
        <v>0</v>
      </c>
      <c r="F26" s="6">
        <v>0</v>
      </c>
      <c r="G26" s="6">
        <v>30</v>
      </c>
      <c r="H26" s="6">
        <v>57</v>
      </c>
      <c r="I26" s="6">
        <v>60</v>
      </c>
      <c r="J26" s="6">
        <v>25</v>
      </c>
      <c r="K26" s="6" t="s">
        <v>26</v>
      </c>
      <c r="L26" s="6">
        <v>50</v>
      </c>
      <c r="M26" s="6" t="s">
        <v>26</v>
      </c>
      <c r="N26" s="6">
        <v>5</v>
      </c>
      <c r="O26" s="6">
        <v>0</v>
      </c>
      <c r="P26" s="6">
        <v>0</v>
      </c>
      <c r="Q26" s="6">
        <v>30</v>
      </c>
      <c r="R26" s="6" t="s">
        <v>26</v>
      </c>
      <c r="S26" s="6" t="s">
        <v>26</v>
      </c>
      <c r="T26" s="6" t="s">
        <v>26</v>
      </c>
      <c r="U26" s="6">
        <v>0</v>
      </c>
      <c r="V26" s="6">
        <v>20</v>
      </c>
      <c r="W26" s="6">
        <v>20</v>
      </c>
    </row>
    <row r="27" spans="1:23" x14ac:dyDescent="0.25">
      <c r="A27" t="s">
        <v>149</v>
      </c>
      <c r="B27" t="s">
        <v>23</v>
      </c>
      <c r="C27" s="6" t="s">
        <v>26</v>
      </c>
      <c r="D27" s="6" t="s">
        <v>26</v>
      </c>
      <c r="E27" s="6" t="s">
        <v>26</v>
      </c>
      <c r="F27" s="6" t="s">
        <v>26</v>
      </c>
      <c r="G27" s="6" t="s">
        <v>26</v>
      </c>
      <c r="H27" s="6">
        <v>5</v>
      </c>
      <c r="I27" s="6">
        <v>5</v>
      </c>
      <c r="J27" s="6" t="s">
        <v>26</v>
      </c>
      <c r="K27" s="6" t="s">
        <v>26</v>
      </c>
      <c r="L27" s="6" t="s">
        <v>26</v>
      </c>
      <c r="M27" s="6" t="s">
        <v>26</v>
      </c>
      <c r="N27" s="6" t="s">
        <v>26</v>
      </c>
      <c r="O27" s="6" t="s">
        <v>26</v>
      </c>
      <c r="P27" s="6" t="s">
        <v>26</v>
      </c>
      <c r="Q27" s="6" t="s">
        <v>26</v>
      </c>
      <c r="R27" s="6" t="s">
        <v>26</v>
      </c>
      <c r="S27" s="6" t="s">
        <v>26</v>
      </c>
      <c r="T27" s="6" t="s">
        <v>26</v>
      </c>
      <c r="U27" s="6" t="s">
        <v>26</v>
      </c>
      <c r="V27" s="6" t="s">
        <v>26</v>
      </c>
      <c r="W27" s="6" t="s">
        <v>26</v>
      </c>
    </row>
    <row r="28" spans="1:23" x14ac:dyDescent="0.25">
      <c r="B28" t="s">
        <v>113</v>
      </c>
      <c r="C28" s="6" t="s">
        <v>26</v>
      </c>
      <c r="D28" s="6" t="s">
        <v>26</v>
      </c>
      <c r="E28" s="6" t="s">
        <v>26</v>
      </c>
      <c r="F28" s="6" t="s">
        <v>26</v>
      </c>
      <c r="G28" s="6" t="s">
        <v>26</v>
      </c>
      <c r="H28" s="6">
        <v>57</v>
      </c>
      <c r="I28" s="6">
        <v>75</v>
      </c>
      <c r="J28" s="6" t="s">
        <v>26</v>
      </c>
      <c r="K28" s="6" t="s">
        <v>26</v>
      </c>
      <c r="L28" s="6" t="s">
        <v>26</v>
      </c>
      <c r="M28" s="6" t="s">
        <v>26</v>
      </c>
      <c r="N28" s="6" t="s">
        <v>26</v>
      </c>
      <c r="O28" s="6" t="s">
        <v>26</v>
      </c>
      <c r="P28" s="6" t="s">
        <v>26</v>
      </c>
      <c r="Q28" s="6" t="s">
        <v>26</v>
      </c>
      <c r="R28" s="6" t="s">
        <v>26</v>
      </c>
      <c r="S28" s="6" t="s">
        <v>26</v>
      </c>
      <c r="T28" s="6" t="s">
        <v>26</v>
      </c>
      <c r="U28" s="6" t="s">
        <v>26</v>
      </c>
      <c r="V28" s="6" t="s">
        <v>26</v>
      </c>
      <c r="W28" s="6" t="s">
        <v>26</v>
      </c>
    </row>
    <row r="29" spans="1:23" x14ac:dyDescent="0.25">
      <c r="B29" t="s">
        <v>114</v>
      </c>
      <c r="C29" s="6" t="s">
        <v>26</v>
      </c>
      <c r="D29" s="6" t="s">
        <v>26</v>
      </c>
      <c r="E29" s="6" t="s">
        <v>26</v>
      </c>
      <c r="F29" s="6" t="s">
        <v>26</v>
      </c>
      <c r="G29" s="6" t="s">
        <v>26</v>
      </c>
      <c r="H29" s="6">
        <v>50</v>
      </c>
      <c r="I29" s="6">
        <v>40</v>
      </c>
      <c r="J29" s="6" t="s">
        <v>26</v>
      </c>
      <c r="K29" s="6" t="s">
        <v>26</v>
      </c>
      <c r="L29" s="6" t="s">
        <v>26</v>
      </c>
      <c r="M29" s="6" t="s">
        <v>26</v>
      </c>
      <c r="N29" s="6" t="s">
        <v>26</v>
      </c>
      <c r="O29" s="6" t="s">
        <v>26</v>
      </c>
      <c r="P29" s="6" t="s">
        <v>26</v>
      </c>
      <c r="Q29" s="6" t="s">
        <v>26</v>
      </c>
      <c r="R29" s="6" t="s">
        <v>26</v>
      </c>
      <c r="S29" s="6" t="s">
        <v>26</v>
      </c>
      <c r="T29" s="6" t="s">
        <v>26</v>
      </c>
      <c r="U29" s="6" t="s">
        <v>26</v>
      </c>
      <c r="V29" s="6" t="s">
        <v>26</v>
      </c>
      <c r="W29" s="6" t="s">
        <v>26</v>
      </c>
    </row>
    <row r="30" spans="1:23" x14ac:dyDescent="0.25">
      <c r="A30" t="s">
        <v>150</v>
      </c>
      <c r="B30" t="s">
        <v>23</v>
      </c>
      <c r="C30" s="6" t="s">
        <v>26</v>
      </c>
      <c r="D30" s="6" t="s">
        <v>26</v>
      </c>
      <c r="E30" s="6" t="s">
        <v>26</v>
      </c>
      <c r="F30" s="6" t="s">
        <v>26</v>
      </c>
      <c r="G30" s="6" t="s">
        <v>26</v>
      </c>
      <c r="H30" s="6" t="s">
        <v>26</v>
      </c>
      <c r="I30" s="6">
        <v>6</v>
      </c>
      <c r="J30" s="6">
        <v>6</v>
      </c>
      <c r="K30" s="6" t="s">
        <v>26</v>
      </c>
      <c r="L30" s="6">
        <v>5</v>
      </c>
      <c r="M30" s="6" t="s">
        <v>26</v>
      </c>
      <c r="N30" s="6" t="s">
        <v>26</v>
      </c>
      <c r="O30" s="6" t="s">
        <v>26</v>
      </c>
      <c r="P30" s="6" t="s">
        <v>26</v>
      </c>
      <c r="Q30" s="6">
        <v>9</v>
      </c>
      <c r="R30" s="6" t="s">
        <v>26</v>
      </c>
      <c r="S30" s="6" t="s">
        <v>26</v>
      </c>
      <c r="T30" s="6" t="s">
        <v>26</v>
      </c>
      <c r="U30" s="6" t="s">
        <v>26</v>
      </c>
      <c r="V30" s="6">
        <v>5</v>
      </c>
      <c r="W30" s="6" t="s">
        <v>26</v>
      </c>
    </row>
    <row r="31" spans="1:23" x14ac:dyDescent="0.25">
      <c r="B31" t="s">
        <v>113</v>
      </c>
      <c r="C31" s="6" t="s">
        <v>26</v>
      </c>
      <c r="D31" s="6" t="s">
        <v>26</v>
      </c>
      <c r="E31" s="6" t="s">
        <v>26</v>
      </c>
      <c r="F31" s="6" t="s">
        <v>26</v>
      </c>
      <c r="G31" s="6" t="s">
        <v>26</v>
      </c>
      <c r="H31" s="6" t="s">
        <v>26</v>
      </c>
      <c r="I31" s="6">
        <v>97.5</v>
      </c>
      <c r="J31" s="6">
        <v>100</v>
      </c>
      <c r="K31" s="6" t="s">
        <v>26</v>
      </c>
      <c r="L31" s="6">
        <v>100</v>
      </c>
      <c r="M31" s="6" t="s">
        <v>26</v>
      </c>
      <c r="N31" s="6" t="s">
        <v>26</v>
      </c>
      <c r="O31" s="6" t="s">
        <v>26</v>
      </c>
      <c r="P31" s="6" t="s">
        <v>26</v>
      </c>
      <c r="Q31" s="6">
        <v>100</v>
      </c>
      <c r="R31" s="6" t="s">
        <v>26</v>
      </c>
      <c r="S31" s="6" t="s">
        <v>26</v>
      </c>
      <c r="T31" s="6" t="s">
        <v>26</v>
      </c>
      <c r="U31" s="6" t="s">
        <v>26</v>
      </c>
      <c r="V31" s="6">
        <v>70</v>
      </c>
      <c r="W31" s="6" t="s">
        <v>26</v>
      </c>
    </row>
    <row r="32" spans="1:23" x14ac:dyDescent="0.25">
      <c r="B32" t="s">
        <v>114</v>
      </c>
      <c r="C32" s="6" t="s">
        <v>26</v>
      </c>
      <c r="D32" s="6" t="s">
        <v>26</v>
      </c>
      <c r="E32" s="6" t="s">
        <v>26</v>
      </c>
      <c r="F32" s="6" t="s">
        <v>26</v>
      </c>
      <c r="G32" s="6" t="s">
        <v>26</v>
      </c>
      <c r="H32" s="6" t="s">
        <v>26</v>
      </c>
      <c r="I32" s="6">
        <v>75</v>
      </c>
      <c r="J32" s="6">
        <v>50</v>
      </c>
      <c r="K32" s="6" t="s">
        <v>26</v>
      </c>
      <c r="L32" s="6">
        <v>10</v>
      </c>
      <c r="M32" s="6" t="s">
        <v>26</v>
      </c>
      <c r="N32" s="6" t="s">
        <v>26</v>
      </c>
      <c r="O32" s="6" t="s">
        <v>26</v>
      </c>
      <c r="P32" s="6" t="s">
        <v>26</v>
      </c>
      <c r="Q32" s="6">
        <v>0</v>
      </c>
      <c r="R32" s="6" t="s">
        <v>26</v>
      </c>
      <c r="S32" s="6" t="s">
        <v>26</v>
      </c>
      <c r="T32" s="6" t="s">
        <v>26</v>
      </c>
      <c r="U32" s="6" t="s">
        <v>26</v>
      </c>
      <c r="V32" s="6">
        <v>50</v>
      </c>
      <c r="W32" s="6" t="s">
        <v>26</v>
      </c>
    </row>
    <row r="33" spans="1:23" x14ac:dyDescent="0.25">
      <c r="A33" t="s">
        <v>151</v>
      </c>
      <c r="B33" t="s">
        <v>23</v>
      </c>
      <c r="C33" s="6" t="s">
        <v>26</v>
      </c>
      <c r="D33" s="6" t="s">
        <v>26</v>
      </c>
      <c r="E33" s="6" t="s">
        <v>26</v>
      </c>
      <c r="F33" s="6" t="s">
        <v>26</v>
      </c>
      <c r="G33" s="6" t="s">
        <v>26</v>
      </c>
      <c r="H33" s="6" t="s">
        <v>26</v>
      </c>
      <c r="I33" s="6" t="s">
        <v>26</v>
      </c>
      <c r="J33" s="6" t="s">
        <v>26</v>
      </c>
      <c r="K33" s="6" t="s">
        <v>26</v>
      </c>
      <c r="L33" s="6" t="s">
        <v>26</v>
      </c>
      <c r="M33" s="6" t="s">
        <v>26</v>
      </c>
      <c r="N33" s="6" t="s">
        <v>26</v>
      </c>
      <c r="O33" s="6" t="s">
        <v>26</v>
      </c>
      <c r="P33" s="6" t="s">
        <v>26</v>
      </c>
      <c r="Q33" s="6" t="s">
        <v>26</v>
      </c>
      <c r="R33" s="6" t="s">
        <v>26</v>
      </c>
      <c r="S33" s="6" t="s">
        <v>26</v>
      </c>
      <c r="T33" s="6" t="s">
        <v>26</v>
      </c>
      <c r="U33" s="6" t="s">
        <v>26</v>
      </c>
      <c r="V33" s="6" t="s">
        <v>26</v>
      </c>
      <c r="W33" s="6" t="s">
        <v>26</v>
      </c>
    </row>
    <row r="34" spans="1:23" x14ac:dyDescent="0.25">
      <c r="B34" t="s">
        <v>113</v>
      </c>
      <c r="C34" s="6" t="s">
        <v>26</v>
      </c>
      <c r="D34" s="6" t="s">
        <v>26</v>
      </c>
      <c r="E34" s="6" t="s">
        <v>26</v>
      </c>
      <c r="F34" s="6" t="s">
        <v>26</v>
      </c>
      <c r="G34" s="6" t="s">
        <v>26</v>
      </c>
      <c r="H34" s="6" t="s">
        <v>26</v>
      </c>
      <c r="I34" s="6" t="s">
        <v>26</v>
      </c>
      <c r="J34" s="6" t="s">
        <v>26</v>
      </c>
      <c r="K34" s="6" t="s">
        <v>26</v>
      </c>
      <c r="L34" s="6" t="s">
        <v>26</v>
      </c>
      <c r="M34" s="6" t="s">
        <v>26</v>
      </c>
      <c r="N34" s="6" t="s">
        <v>26</v>
      </c>
      <c r="O34" s="6" t="s">
        <v>26</v>
      </c>
      <c r="P34" s="6" t="s">
        <v>26</v>
      </c>
      <c r="Q34" s="6" t="s">
        <v>26</v>
      </c>
      <c r="R34" s="6" t="s">
        <v>26</v>
      </c>
      <c r="S34" s="6" t="s">
        <v>26</v>
      </c>
      <c r="T34" s="6" t="s">
        <v>26</v>
      </c>
      <c r="U34" s="6" t="s">
        <v>26</v>
      </c>
      <c r="V34" s="6" t="s">
        <v>26</v>
      </c>
      <c r="W34" s="6" t="s">
        <v>26</v>
      </c>
    </row>
    <row r="35" spans="1:23" x14ac:dyDescent="0.25">
      <c r="B35" t="s">
        <v>114</v>
      </c>
      <c r="C35" s="6" t="s">
        <v>26</v>
      </c>
      <c r="D35" s="6" t="s">
        <v>26</v>
      </c>
      <c r="E35" s="6" t="s">
        <v>26</v>
      </c>
      <c r="F35" s="6" t="s">
        <v>26</v>
      </c>
      <c r="G35" s="6" t="s">
        <v>26</v>
      </c>
      <c r="H35" s="6" t="s">
        <v>26</v>
      </c>
      <c r="I35" s="6" t="s">
        <v>26</v>
      </c>
      <c r="J35" s="6" t="s">
        <v>26</v>
      </c>
      <c r="K35" s="6" t="s">
        <v>26</v>
      </c>
      <c r="L35" s="6" t="s">
        <v>26</v>
      </c>
      <c r="M35" s="6" t="s">
        <v>26</v>
      </c>
      <c r="N35" s="6" t="s">
        <v>26</v>
      </c>
      <c r="O35" s="6" t="s">
        <v>26</v>
      </c>
      <c r="P35" s="6" t="s">
        <v>26</v>
      </c>
      <c r="Q35" s="6" t="s">
        <v>26</v>
      </c>
      <c r="R35" s="6" t="s">
        <v>26</v>
      </c>
      <c r="S35" s="6" t="s">
        <v>26</v>
      </c>
      <c r="T35" s="6" t="s">
        <v>26</v>
      </c>
      <c r="U35" s="6" t="s">
        <v>26</v>
      </c>
      <c r="V35" s="6" t="s">
        <v>26</v>
      </c>
      <c r="W35" s="6" t="s">
        <v>26</v>
      </c>
    </row>
    <row r="36" spans="1:23" x14ac:dyDescent="0.25">
      <c r="C36" s="6"/>
      <c r="D36" s="6"/>
      <c r="E36" s="6"/>
      <c r="F36" s="6"/>
      <c r="G36" s="6"/>
      <c r="H36" s="6"/>
      <c r="I36" s="6"/>
      <c r="J36" s="6"/>
      <c r="K36" s="6"/>
      <c r="L36" s="6"/>
      <c r="M36" s="6"/>
      <c r="N36" s="6"/>
      <c r="O36" s="6"/>
      <c r="P36" s="6"/>
      <c r="Q36" s="6"/>
      <c r="R36" s="6"/>
      <c r="S36" s="6"/>
      <c r="T36" s="6"/>
      <c r="U36" s="6"/>
      <c r="V36" s="6"/>
      <c r="W36" s="6"/>
    </row>
    <row r="37" spans="1:23" ht="23.25" x14ac:dyDescent="0.35">
      <c r="A37" s="17" t="s">
        <v>152</v>
      </c>
      <c r="C37" s="6"/>
      <c r="D37" s="6"/>
      <c r="E37" s="6"/>
      <c r="F37" s="6"/>
      <c r="G37" s="6"/>
      <c r="H37" s="6"/>
      <c r="I37" s="6"/>
      <c r="J37" s="6"/>
      <c r="K37" s="6"/>
      <c r="L37" s="6"/>
      <c r="M37" s="6"/>
      <c r="N37" s="6"/>
      <c r="O37" s="6"/>
      <c r="P37" s="6"/>
      <c r="Q37" s="6"/>
      <c r="R37" s="6"/>
      <c r="S37" s="6"/>
      <c r="T37" s="6"/>
      <c r="U37" s="6"/>
      <c r="V37" s="6"/>
      <c r="W37" s="6"/>
    </row>
    <row r="38" spans="1:23" x14ac:dyDescent="0.25">
      <c r="A38" s="9" t="s">
        <v>139</v>
      </c>
      <c r="C38" s="6"/>
      <c r="D38" s="6"/>
      <c r="E38" s="6"/>
      <c r="F38" s="6"/>
      <c r="G38" s="6"/>
      <c r="H38" s="6"/>
      <c r="I38" s="6"/>
      <c r="J38" s="6"/>
      <c r="K38" s="6"/>
      <c r="L38" s="6"/>
      <c r="M38" s="6"/>
      <c r="N38" s="6"/>
      <c r="O38" s="6"/>
      <c r="P38" s="6"/>
      <c r="Q38" s="6"/>
      <c r="R38" s="6"/>
      <c r="S38" s="6"/>
      <c r="T38" s="6"/>
      <c r="U38" s="6"/>
      <c r="V38" s="6"/>
      <c r="W38" s="6"/>
    </row>
    <row r="39" spans="1:23" x14ac:dyDescent="0.25">
      <c r="A39" s="11" t="s">
        <v>204</v>
      </c>
      <c r="C39" s="6"/>
      <c r="D39" s="6"/>
      <c r="E39" s="6"/>
      <c r="F39" s="6"/>
      <c r="G39" s="6"/>
      <c r="H39" s="6"/>
      <c r="I39" s="6"/>
      <c r="J39" s="6"/>
      <c r="K39" s="6"/>
      <c r="L39" s="6"/>
      <c r="M39" s="6"/>
      <c r="N39" s="6"/>
      <c r="O39" s="6"/>
      <c r="P39" s="6"/>
      <c r="Q39" s="6"/>
      <c r="R39" s="6"/>
      <c r="S39" s="6"/>
      <c r="T39" s="6"/>
      <c r="U39" s="6"/>
      <c r="V39" s="6"/>
      <c r="W39" s="6"/>
    </row>
    <row r="40" spans="1:23" x14ac:dyDescent="0.25">
      <c r="C40" s="6"/>
      <c r="D40" s="6"/>
      <c r="E40" s="6"/>
      <c r="F40" s="6"/>
      <c r="G40" s="6"/>
      <c r="H40" s="6"/>
      <c r="I40" s="6"/>
      <c r="J40" s="6"/>
      <c r="K40" s="6"/>
      <c r="L40" s="6"/>
      <c r="M40" s="6"/>
      <c r="N40" s="6"/>
      <c r="O40" s="6"/>
      <c r="P40" s="6"/>
      <c r="Q40" s="6"/>
      <c r="R40" s="6"/>
      <c r="S40" s="6"/>
      <c r="T40" s="6"/>
      <c r="U40" s="6"/>
      <c r="V40" s="6"/>
      <c r="W40" s="6"/>
    </row>
    <row r="41" spans="1:23" x14ac:dyDescent="0.25">
      <c r="A41" t="s">
        <v>202</v>
      </c>
      <c r="B41" t="s">
        <v>23</v>
      </c>
      <c r="C41" s="6">
        <v>11</v>
      </c>
      <c r="D41" s="6">
        <v>10</v>
      </c>
      <c r="E41" s="6">
        <v>17</v>
      </c>
      <c r="F41" s="6">
        <v>10</v>
      </c>
      <c r="G41" s="6">
        <v>12</v>
      </c>
      <c r="H41" s="6">
        <v>10</v>
      </c>
      <c r="I41" s="6">
        <v>10</v>
      </c>
      <c r="J41" s="6">
        <v>11</v>
      </c>
      <c r="K41" s="6">
        <v>10</v>
      </c>
      <c r="L41" s="6">
        <v>10</v>
      </c>
      <c r="M41" s="6">
        <v>10</v>
      </c>
      <c r="N41" s="6">
        <v>10</v>
      </c>
      <c r="O41" s="6">
        <v>8</v>
      </c>
      <c r="P41" s="6">
        <v>11</v>
      </c>
      <c r="Q41" s="6">
        <v>13</v>
      </c>
      <c r="R41" s="6" t="s">
        <v>26</v>
      </c>
      <c r="S41" s="6" t="s">
        <v>26</v>
      </c>
      <c r="T41" s="6" t="s">
        <v>26</v>
      </c>
      <c r="U41" s="6">
        <v>8</v>
      </c>
      <c r="V41" s="6">
        <v>12</v>
      </c>
      <c r="W41" s="6">
        <v>13</v>
      </c>
    </row>
    <row r="42" spans="1:23" x14ac:dyDescent="0.25">
      <c r="B42" t="s">
        <v>113</v>
      </c>
      <c r="C42" s="6">
        <v>36</v>
      </c>
      <c r="D42" s="6">
        <v>27.5</v>
      </c>
      <c r="E42" s="6">
        <v>32</v>
      </c>
      <c r="F42" s="6">
        <v>17</v>
      </c>
      <c r="G42" s="6">
        <v>18.5</v>
      </c>
      <c r="H42" s="6">
        <v>28</v>
      </c>
      <c r="I42" s="6">
        <v>22</v>
      </c>
      <c r="J42" s="6">
        <v>96</v>
      </c>
      <c r="K42" s="6">
        <v>50</v>
      </c>
      <c r="L42" s="6">
        <v>43.5</v>
      </c>
      <c r="M42" s="6">
        <v>29</v>
      </c>
      <c r="N42" s="6">
        <v>141</v>
      </c>
      <c r="O42" s="6">
        <v>60</v>
      </c>
      <c r="P42" s="6">
        <v>94</v>
      </c>
      <c r="Q42" s="6">
        <v>28</v>
      </c>
      <c r="R42" s="6" t="s">
        <v>26</v>
      </c>
      <c r="S42" s="6" t="s">
        <v>26</v>
      </c>
      <c r="T42" s="6" t="s">
        <v>26</v>
      </c>
      <c r="U42" s="6">
        <v>37.5</v>
      </c>
      <c r="V42" s="6">
        <v>51</v>
      </c>
      <c r="W42" s="6">
        <v>80</v>
      </c>
    </row>
    <row r="43" spans="1:23" x14ac:dyDescent="0.25">
      <c r="B43" t="s">
        <v>114</v>
      </c>
      <c r="C43" s="6">
        <v>16</v>
      </c>
      <c r="D43" s="6">
        <v>16</v>
      </c>
      <c r="E43" s="6">
        <v>16</v>
      </c>
      <c r="F43" s="6">
        <v>5</v>
      </c>
      <c r="G43" s="6">
        <v>5</v>
      </c>
      <c r="H43" s="6">
        <v>28</v>
      </c>
      <c r="I43" s="6">
        <v>9</v>
      </c>
      <c r="J43" s="6">
        <v>66</v>
      </c>
      <c r="K43" s="6">
        <v>13</v>
      </c>
      <c r="L43" s="6">
        <v>21</v>
      </c>
      <c r="M43" s="6">
        <v>12</v>
      </c>
      <c r="N43" s="6">
        <v>107</v>
      </c>
      <c r="O43" s="6">
        <v>27.5</v>
      </c>
      <c r="P43" s="6">
        <v>66</v>
      </c>
      <c r="Q43" s="6">
        <v>9</v>
      </c>
      <c r="R43" s="6" t="s">
        <v>26</v>
      </c>
      <c r="S43" s="6" t="s">
        <v>26</v>
      </c>
      <c r="T43" s="6" t="s">
        <v>26</v>
      </c>
      <c r="U43" s="6">
        <v>26</v>
      </c>
      <c r="V43" s="6">
        <v>60</v>
      </c>
      <c r="W43" s="6">
        <v>25</v>
      </c>
    </row>
    <row r="44" spans="1:23" x14ac:dyDescent="0.25">
      <c r="A44" t="s">
        <v>203</v>
      </c>
      <c r="B44" t="s">
        <v>23</v>
      </c>
      <c r="C44" s="6">
        <v>11</v>
      </c>
      <c r="D44" s="6">
        <v>10</v>
      </c>
      <c r="E44" s="6">
        <v>17</v>
      </c>
      <c r="F44" s="6">
        <v>10</v>
      </c>
      <c r="G44" s="6">
        <v>12</v>
      </c>
      <c r="H44" s="6">
        <v>10</v>
      </c>
      <c r="I44" s="6">
        <v>10</v>
      </c>
      <c r="J44" s="6">
        <v>11</v>
      </c>
      <c r="K44" s="6">
        <v>10</v>
      </c>
      <c r="L44" s="6">
        <v>10</v>
      </c>
      <c r="M44" s="6">
        <v>10</v>
      </c>
      <c r="N44" s="6">
        <v>7</v>
      </c>
      <c r="O44" s="6">
        <v>7</v>
      </c>
      <c r="P44" s="6">
        <v>9</v>
      </c>
      <c r="Q44" s="6">
        <v>11</v>
      </c>
      <c r="R44" s="6" t="s">
        <v>26</v>
      </c>
      <c r="S44" s="6" t="s">
        <v>26</v>
      </c>
      <c r="T44" s="6" t="s">
        <v>26</v>
      </c>
      <c r="U44" s="6">
        <v>9</v>
      </c>
      <c r="V44" s="6">
        <v>9</v>
      </c>
      <c r="W44" s="6">
        <v>11</v>
      </c>
    </row>
    <row r="45" spans="1:23" x14ac:dyDescent="0.25">
      <c r="B45" t="s">
        <v>113</v>
      </c>
      <c r="C45" s="6">
        <v>13</v>
      </c>
      <c r="D45" s="6">
        <v>8</v>
      </c>
      <c r="E45" s="6">
        <v>5</v>
      </c>
      <c r="F45" s="6">
        <v>6</v>
      </c>
      <c r="G45" s="6">
        <v>4.5</v>
      </c>
      <c r="H45" s="6">
        <v>6.5</v>
      </c>
      <c r="I45" s="6">
        <v>5</v>
      </c>
      <c r="J45" s="6">
        <v>26</v>
      </c>
      <c r="K45" s="6">
        <v>14.5</v>
      </c>
      <c r="L45" s="6">
        <v>11.5</v>
      </c>
      <c r="M45" s="6">
        <v>5</v>
      </c>
      <c r="N45" s="6">
        <v>49</v>
      </c>
      <c r="O45" s="6">
        <v>15</v>
      </c>
      <c r="P45" s="6">
        <v>18</v>
      </c>
      <c r="Q45" s="6">
        <v>6</v>
      </c>
      <c r="R45" s="6" t="s">
        <v>26</v>
      </c>
      <c r="S45" s="6" t="s">
        <v>26</v>
      </c>
      <c r="T45" s="6" t="s">
        <v>26</v>
      </c>
      <c r="U45" s="6">
        <v>10</v>
      </c>
      <c r="V45" s="6">
        <v>14</v>
      </c>
      <c r="W45" s="6">
        <v>25</v>
      </c>
    </row>
    <row r="46" spans="1:23" x14ac:dyDescent="0.25">
      <c r="B46" t="s">
        <v>114</v>
      </c>
      <c r="C46" s="6">
        <v>17</v>
      </c>
      <c r="D46" s="6">
        <v>4</v>
      </c>
      <c r="E46" s="6">
        <v>4</v>
      </c>
      <c r="F46" s="6">
        <v>4</v>
      </c>
      <c r="G46" s="6">
        <v>4.5</v>
      </c>
      <c r="H46" s="6">
        <v>4</v>
      </c>
      <c r="I46" s="6">
        <v>3</v>
      </c>
      <c r="J46" s="6">
        <v>29</v>
      </c>
      <c r="K46" s="6">
        <v>6</v>
      </c>
      <c r="L46" s="6">
        <v>10</v>
      </c>
      <c r="M46" s="6">
        <v>4</v>
      </c>
      <c r="N46" s="6">
        <v>18</v>
      </c>
      <c r="O46" s="6">
        <v>10</v>
      </c>
      <c r="P46" s="6">
        <v>8</v>
      </c>
      <c r="Q46" s="6">
        <v>4</v>
      </c>
      <c r="R46" s="6" t="s">
        <v>26</v>
      </c>
      <c r="S46" s="6" t="s">
        <v>26</v>
      </c>
      <c r="T46" s="6" t="s">
        <v>26</v>
      </c>
      <c r="U46" s="6">
        <v>6</v>
      </c>
      <c r="V46" s="6">
        <v>23</v>
      </c>
      <c r="W46" s="6">
        <v>21.5</v>
      </c>
    </row>
    <row r="47" spans="1:23" x14ac:dyDescent="0.25">
      <c r="A47" t="s">
        <v>153</v>
      </c>
      <c r="B47" t="s">
        <v>23</v>
      </c>
      <c r="C47" s="6">
        <v>11</v>
      </c>
      <c r="D47" s="6">
        <v>10</v>
      </c>
      <c r="E47" s="6">
        <v>16</v>
      </c>
      <c r="F47" s="6">
        <v>10</v>
      </c>
      <c r="G47" s="6">
        <v>11</v>
      </c>
      <c r="H47" s="6">
        <v>10</v>
      </c>
      <c r="I47" s="6">
        <v>10</v>
      </c>
      <c r="J47" s="6">
        <v>11</v>
      </c>
      <c r="K47" s="6">
        <v>10</v>
      </c>
      <c r="L47" s="6">
        <v>10</v>
      </c>
      <c r="M47" s="6">
        <v>10</v>
      </c>
      <c r="N47" s="6" t="s">
        <v>26</v>
      </c>
      <c r="O47" s="6" t="s">
        <v>26</v>
      </c>
      <c r="P47" s="6" t="s">
        <v>26</v>
      </c>
      <c r="Q47" s="6" t="s">
        <v>26</v>
      </c>
      <c r="R47" s="6" t="s">
        <v>26</v>
      </c>
      <c r="S47" s="6" t="s">
        <v>26</v>
      </c>
      <c r="T47" s="6" t="s">
        <v>26</v>
      </c>
      <c r="U47" s="6">
        <v>9</v>
      </c>
      <c r="V47" s="6">
        <v>11</v>
      </c>
      <c r="W47" s="6">
        <v>12</v>
      </c>
    </row>
    <row r="48" spans="1:23" x14ac:dyDescent="0.25">
      <c r="B48" t="s">
        <v>113</v>
      </c>
      <c r="C48" s="6">
        <v>368</v>
      </c>
      <c r="D48" s="6">
        <v>395</v>
      </c>
      <c r="E48" s="6">
        <v>377</v>
      </c>
      <c r="F48" s="6">
        <v>369</v>
      </c>
      <c r="G48" s="6">
        <v>400</v>
      </c>
      <c r="H48" s="6">
        <v>377</v>
      </c>
      <c r="I48" s="6">
        <v>381</v>
      </c>
      <c r="J48" s="6">
        <v>400</v>
      </c>
      <c r="K48" s="6">
        <v>403</v>
      </c>
      <c r="L48" s="6">
        <v>380</v>
      </c>
      <c r="M48" s="6">
        <v>391</v>
      </c>
      <c r="N48" s="6" t="s">
        <v>26</v>
      </c>
      <c r="O48" s="6" t="s">
        <v>26</v>
      </c>
      <c r="P48" s="6" t="s">
        <v>26</v>
      </c>
      <c r="Q48" s="6" t="s">
        <v>26</v>
      </c>
      <c r="R48" s="6" t="s">
        <v>26</v>
      </c>
      <c r="S48" s="6" t="s">
        <v>26</v>
      </c>
      <c r="T48" s="6" t="s">
        <v>26</v>
      </c>
      <c r="U48" s="6">
        <v>396</v>
      </c>
      <c r="V48" s="6">
        <v>375</v>
      </c>
      <c r="W48" s="6">
        <v>382</v>
      </c>
    </row>
    <row r="49" spans="1:23" x14ac:dyDescent="0.25">
      <c r="B49" t="s">
        <v>114</v>
      </c>
      <c r="C49" s="6">
        <v>38</v>
      </c>
      <c r="D49" s="6">
        <v>25</v>
      </c>
      <c r="E49" s="6">
        <v>38.300000000000011</v>
      </c>
      <c r="F49" s="6">
        <v>44.4</v>
      </c>
      <c r="G49" s="6">
        <v>59.2</v>
      </c>
      <c r="H49" s="6">
        <v>23</v>
      </c>
      <c r="I49" s="6">
        <v>40</v>
      </c>
      <c r="J49" s="6">
        <v>21.8</v>
      </c>
      <c r="K49" s="6">
        <v>17.7</v>
      </c>
      <c r="L49" s="6">
        <v>28.9</v>
      </c>
      <c r="M49" s="6">
        <v>27.4</v>
      </c>
      <c r="N49" s="6" t="s">
        <v>26</v>
      </c>
      <c r="O49" s="6" t="s">
        <v>26</v>
      </c>
      <c r="P49" s="6" t="s">
        <v>26</v>
      </c>
      <c r="Q49" s="6" t="s">
        <v>26</v>
      </c>
      <c r="R49" s="6" t="s">
        <v>26</v>
      </c>
      <c r="S49" s="6" t="s">
        <v>26</v>
      </c>
      <c r="T49" s="6" t="s">
        <v>26</v>
      </c>
      <c r="U49" s="6">
        <v>12</v>
      </c>
      <c r="V49" s="6">
        <v>31</v>
      </c>
      <c r="W49" s="6">
        <v>22.5</v>
      </c>
    </row>
    <row r="50" spans="1:23" x14ac:dyDescent="0.25">
      <c r="A50" t="s">
        <v>154</v>
      </c>
      <c r="B50" t="s">
        <v>23</v>
      </c>
      <c r="C50" s="6">
        <v>11</v>
      </c>
      <c r="D50" s="6">
        <v>10</v>
      </c>
      <c r="E50" s="6">
        <v>16</v>
      </c>
      <c r="F50" s="6">
        <v>10</v>
      </c>
      <c r="G50" s="6">
        <v>11</v>
      </c>
      <c r="H50" s="6">
        <v>10</v>
      </c>
      <c r="I50" s="6">
        <v>10</v>
      </c>
      <c r="J50" s="6">
        <v>11</v>
      </c>
      <c r="K50" s="6">
        <v>10</v>
      </c>
      <c r="L50" s="6">
        <v>10</v>
      </c>
      <c r="M50" s="6">
        <v>10</v>
      </c>
      <c r="N50" s="6">
        <v>9</v>
      </c>
      <c r="O50" s="6">
        <v>8</v>
      </c>
      <c r="P50" s="6">
        <v>11</v>
      </c>
      <c r="Q50" s="6">
        <v>10</v>
      </c>
      <c r="R50" s="6" t="s">
        <v>26</v>
      </c>
      <c r="S50" s="6" t="s">
        <v>26</v>
      </c>
      <c r="T50" s="6" t="s">
        <v>26</v>
      </c>
      <c r="U50" s="6">
        <v>9</v>
      </c>
      <c r="V50" s="6">
        <v>13</v>
      </c>
      <c r="W50" s="6">
        <v>13</v>
      </c>
    </row>
    <row r="51" spans="1:23" x14ac:dyDescent="0.25">
      <c r="B51" t="s">
        <v>113</v>
      </c>
      <c r="C51" s="6">
        <v>30</v>
      </c>
      <c r="D51" s="6">
        <v>29</v>
      </c>
      <c r="E51" s="6">
        <v>29</v>
      </c>
      <c r="F51" s="6">
        <v>30</v>
      </c>
      <c r="G51" s="6">
        <v>28</v>
      </c>
      <c r="H51" s="6">
        <v>29.5</v>
      </c>
      <c r="I51" s="6">
        <v>32</v>
      </c>
      <c r="J51" s="6">
        <v>27</v>
      </c>
      <c r="K51" s="6">
        <v>30</v>
      </c>
      <c r="L51" s="6">
        <v>29</v>
      </c>
      <c r="M51" s="6">
        <v>31</v>
      </c>
      <c r="N51" s="6">
        <v>25.5</v>
      </c>
      <c r="O51" s="6">
        <v>25</v>
      </c>
      <c r="P51" s="6">
        <v>24</v>
      </c>
      <c r="Q51" s="6">
        <v>24.5</v>
      </c>
      <c r="R51" s="6" t="s">
        <v>26</v>
      </c>
      <c r="S51" s="6" t="s">
        <v>26</v>
      </c>
      <c r="T51" s="6" t="s">
        <v>26</v>
      </c>
      <c r="U51" s="6">
        <v>25.9</v>
      </c>
      <c r="V51" s="6">
        <v>26</v>
      </c>
      <c r="W51" s="6">
        <v>26</v>
      </c>
    </row>
    <row r="52" spans="1:23" x14ac:dyDescent="0.25">
      <c r="B52" t="s">
        <v>114</v>
      </c>
      <c r="C52" s="6">
        <v>6.4</v>
      </c>
      <c r="D52" s="6">
        <v>3.1</v>
      </c>
      <c r="E52" s="6">
        <v>2.5</v>
      </c>
      <c r="F52" s="6">
        <v>3.6</v>
      </c>
      <c r="G52" s="6">
        <v>4.0999999999999996</v>
      </c>
      <c r="H52" s="6">
        <v>4</v>
      </c>
      <c r="I52" s="6">
        <v>3</v>
      </c>
      <c r="J52" s="6">
        <v>3.2</v>
      </c>
      <c r="K52" s="6">
        <v>5.6</v>
      </c>
      <c r="L52" s="6">
        <v>2.8</v>
      </c>
      <c r="M52" s="6">
        <v>1.5</v>
      </c>
      <c r="N52" s="6">
        <v>2.1</v>
      </c>
      <c r="O52" s="6">
        <v>3.5</v>
      </c>
      <c r="P52" s="6">
        <v>1</v>
      </c>
      <c r="Q52" s="6">
        <v>2</v>
      </c>
      <c r="R52" s="6" t="s">
        <v>26</v>
      </c>
      <c r="S52" s="6" t="s">
        <v>26</v>
      </c>
      <c r="T52" s="6" t="s">
        <v>26</v>
      </c>
      <c r="U52" s="6">
        <v>1.3999999999999986</v>
      </c>
      <c r="V52" s="6">
        <v>2</v>
      </c>
      <c r="W52" s="6">
        <v>3</v>
      </c>
    </row>
    <row r="53" spans="1:23" x14ac:dyDescent="0.25">
      <c r="A53" t="s">
        <v>155</v>
      </c>
      <c r="B53" t="s">
        <v>23</v>
      </c>
      <c r="C53" s="6">
        <v>10</v>
      </c>
      <c r="D53" s="6">
        <v>16</v>
      </c>
      <c r="E53" s="6">
        <v>11</v>
      </c>
      <c r="F53" s="6">
        <v>10</v>
      </c>
      <c r="G53" s="6">
        <v>11</v>
      </c>
      <c r="H53" s="6">
        <v>10</v>
      </c>
      <c r="I53" s="6">
        <v>10</v>
      </c>
      <c r="J53" s="6">
        <v>11</v>
      </c>
      <c r="K53" s="6">
        <v>10</v>
      </c>
      <c r="L53" s="6">
        <v>10</v>
      </c>
      <c r="M53" s="6">
        <v>10</v>
      </c>
      <c r="N53" s="6">
        <v>9</v>
      </c>
      <c r="O53" s="6">
        <v>8</v>
      </c>
      <c r="P53" s="6">
        <v>11</v>
      </c>
      <c r="Q53" s="6">
        <v>10</v>
      </c>
      <c r="R53" s="6">
        <v>143</v>
      </c>
      <c r="S53" s="6">
        <v>48</v>
      </c>
      <c r="T53" s="6">
        <v>270</v>
      </c>
      <c r="U53" s="6">
        <v>9</v>
      </c>
      <c r="V53" s="6">
        <v>13</v>
      </c>
      <c r="W53" s="6">
        <v>13</v>
      </c>
    </row>
    <row r="54" spans="1:23" x14ac:dyDescent="0.25">
      <c r="B54" t="s">
        <v>113</v>
      </c>
      <c r="C54" s="6">
        <v>27.5</v>
      </c>
      <c r="D54" s="6">
        <v>29</v>
      </c>
      <c r="E54" s="6">
        <v>29.6</v>
      </c>
      <c r="F54" s="6">
        <v>29.6</v>
      </c>
      <c r="G54" s="6">
        <v>27.4</v>
      </c>
      <c r="H54" s="6">
        <v>28.5</v>
      </c>
      <c r="I54" s="6">
        <v>32</v>
      </c>
      <c r="J54" s="6">
        <v>27</v>
      </c>
      <c r="K54" s="6">
        <v>30.2</v>
      </c>
      <c r="L54" s="6">
        <v>28.8</v>
      </c>
      <c r="M54" s="6">
        <v>31.2</v>
      </c>
      <c r="N54" s="6">
        <v>25.5</v>
      </c>
      <c r="O54" s="6">
        <v>24</v>
      </c>
      <c r="P54" s="6">
        <v>24</v>
      </c>
      <c r="Q54" s="6">
        <v>24.5</v>
      </c>
      <c r="R54" s="6">
        <v>20</v>
      </c>
      <c r="S54" s="6">
        <v>20</v>
      </c>
      <c r="T54" s="6">
        <v>20</v>
      </c>
      <c r="U54" s="6">
        <v>24.4</v>
      </c>
      <c r="V54" s="6">
        <v>26</v>
      </c>
      <c r="W54" s="6">
        <v>25</v>
      </c>
    </row>
    <row r="55" spans="1:23" x14ac:dyDescent="0.25">
      <c r="B55" t="s">
        <v>114</v>
      </c>
      <c r="C55" s="6">
        <v>4.21</v>
      </c>
      <c r="D55" s="6">
        <v>2.52</v>
      </c>
      <c r="E55" s="6">
        <v>6.32</v>
      </c>
      <c r="F55" s="6">
        <v>3.61</v>
      </c>
      <c r="G55" s="6">
        <v>25.9</v>
      </c>
      <c r="H55" s="6">
        <v>7</v>
      </c>
      <c r="I55" s="6">
        <v>3</v>
      </c>
      <c r="J55" s="6">
        <v>2.37</v>
      </c>
      <c r="K55" s="6">
        <v>7.61</v>
      </c>
      <c r="L55" s="6">
        <v>6.48</v>
      </c>
      <c r="M55" s="6">
        <v>1.52</v>
      </c>
      <c r="N55" s="6">
        <v>2.1</v>
      </c>
      <c r="O55" s="6">
        <v>3</v>
      </c>
      <c r="P55" s="6">
        <v>1</v>
      </c>
      <c r="Q55" s="6">
        <v>2</v>
      </c>
      <c r="R55" s="6">
        <v>0</v>
      </c>
      <c r="S55" s="6">
        <v>2</v>
      </c>
      <c r="T55" s="6">
        <v>2</v>
      </c>
      <c r="U55" s="6">
        <v>2.68</v>
      </c>
      <c r="V55" s="6">
        <v>2</v>
      </c>
      <c r="W55" s="6">
        <v>3</v>
      </c>
    </row>
    <row r="56" spans="1:23" x14ac:dyDescent="0.25">
      <c r="A56" t="s">
        <v>278</v>
      </c>
      <c r="B56" t="s">
        <v>23</v>
      </c>
      <c r="C56" s="6">
        <v>11</v>
      </c>
      <c r="D56" s="6">
        <v>10</v>
      </c>
      <c r="E56" s="6">
        <v>16</v>
      </c>
      <c r="F56" s="6">
        <v>10</v>
      </c>
      <c r="G56" s="6">
        <v>12</v>
      </c>
      <c r="H56" s="6">
        <v>9</v>
      </c>
      <c r="I56" s="6">
        <v>6</v>
      </c>
      <c r="J56" s="6">
        <v>6</v>
      </c>
      <c r="K56" s="6">
        <v>5</v>
      </c>
      <c r="L56" s="6">
        <v>8</v>
      </c>
      <c r="M56" s="6">
        <v>6</v>
      </c>
      <c r="N56" s="6" t="s">
        <v>26</v>
      </c>
      <c r="O56" s="6">
        <v>5</v>
      </c>
      <c r="P56" s="6">
        <v>7</v>
      </c>
      <c r="Q56" s="6">
        <v>8</v>
      </c>
      <c r="R56" s="6" t="s">
        <v>26</v>
      </c>
      <c r="S56" s="6" t="s">
        <v>26</v>
      </c>
      <c r="T56" s="6" t="s">
        <v>26</v>
      </c>
      <c r="U56" s="6">
        <v>14</v>
      </c>
      <c r="V56" s="6">
        <v>14</v>
      </c>
      <c r="W56" s="6">
        <v>27</v>
      </c>
    </row>
    <row r="57" spans="1:23" x14ac:dyDescent="0.25">
      <c r="B57" t="s">
        <v>113</v>
      </c>
      <c r="C57" s="6">
        <v>59</v>
      </c>
      <c r="D57" s="6">
        <v>62.58</v>
      </c>
      <c r="E57" s="6">
        <v>54.335000000000001</v>
      </c>
      <c r="F57" s="6">
        <v>54.5</v>
      </c>
      <c r="G57" s="6">
        <v>61.02</v>
      </c>
      <c r="H57" s="6">
        <v>60</v>
      </c>
      <c r="I57" s="6">
        <v>58</v>
      </c>
      <c r="J57" s="6">
        <v>91.215000000000003</v>
      </c>
      <c r="K57" s="6">
        <v>104.73</v>
      </c>
      <c r="L57" s="6">
        <v>81.665000000000006</v>
      </c>
      <c r="M57" s="6">
        <v>103.85</v>
      </c>
      <c r="N57" s="6" t="s">
        <v>26</v>
      </c>
      <c r="O57" s="6">
        <v>60</v>
      </c>
      <c r="P57" s="6">
        <v>60</v>
      </c>
      <c r="Q57" s="6">
        <v>60</v>
      </c>
      <c r="R57" s="6" t="s">
        <v>26</v>
      </c>
      <c r="S57" s="6" t="s">
        <v>26</v>
      </c>
      <c r="T57" s="6" t="s">
        <v>26</v>
      </c>
      <c r="U57" s="6">
        <v>60</v>
      </c>
      <c r="V57" s="6">
        <v>60</v>
      </c>
      <c r="W57" s="6">
        <v>60</v>
      </c>
    </row>
    <row r="58" spans="1:23" x14ac:dyDescent="0.25">
      <c r="B58" t="s">
        <v>114</v>
      </c>
      <c r="C58" s="6">
        <v>13.030000000000001</v>
      </c>
      <c r="D58" s="6">
        <v>7.1100000000000065</v>
      </c>
      <c r="E58" s="6">
        <v>14.469999999999999</v>
      </c>
      <c r="F58" s="6">
        <v>18.720000000000006</v>
      </c>
      <c r="G58" s="6">
        <v>13.590000000000003</v>
      </c>
      <c r="H58" s="6">
        <v>10</v>
      </c>
      <c r="I58" s="6">
        <v>4</v>
      </c>
      <c r="J58" s="6">
        <v>33.049999999999997</v>
      </c>
      <c r="K58" s="6">
        <v>37.19</v>
      </c>
      <c r="L58" s="6">
        <v>75.899999999999991</v>
      </c>
      <c r="M58" s="6">
        <v>100</v>
      </c>
      <c r="N58" s="6" t="s">
        <v>26</v>
      </c>
      <c r="O58" s="6">
        <v>0</v>
      </c>
      <c r="P58" s="6">
        <v>5</v>
      </c>
      <c r="Q58" s="6">
        <v>25</v>
      </c>
      <c r="R58" s="6" t="s">
        <v>26</v>
      </c>
      <c r="S58" s="6" t="s">
        <v>26</v>
      </c>
      <c r="T58" s="6" t="s">
        <v>26</v>
      </c>
      <c r="U58" s="6">
        <v>19</v>
      </c>
      <c r="V58" s="6">
        <v>4</v>
      </c>
      <c r="W58" s="6">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M4"/>
  <sheetViews>
    <sheetView topLeftCell="A16" zoomScale="70" zoomScaleNormal="70" workbookViewId="0">
      <selection activeCell="U37" sqref="U37"/>
    </sheetView>
  </sheetViews>
  <sheetFormatPr defaultRowHeight="15" x14ac:dyDescent="0.25"/>
  <sheetData>
    <row r="4" spans="13:13" x14ac:dyDescent="0.25">
      <c r="M4" s="1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69"/>
  <sheetViews>
    <sheetView zoomScale="55" zoomScaleNormal="55" workbookViewId="0">
      <selection activeCell="R7" sqref="R7"/>
    </sheetView>
  </sheetViews>
  <sheetFormatPr defaultRowHeight="15" x14ac:dyDescent="0.25"/>
  <cols>
    <col min="2" max="2" width="26.140625" customWidth="1"/>
    <col min="3" max="3" width="22.85546875" customWidth="1"/>
  </cols>
  <sheetData>
    <row r="1" spans="1:32" ht="23.25" x14ac:dyDescent="0.35">
      <c r="A1" s="17" t="s">
        <v>49</v>
      </c>
    </row>
    <row r="2" spans="1:32" x14ac:dyDescent="0.25">
      <c r="A2" s="9" t="s">
        <v>572</v>
      </c>
    </row>
    <row r="3" spans="1:32" s="26" customFormat="1" x14ac:dyDescent="0.25"/>
    <row r="4" spans="1:32" x14ac:dyDescent="0.25">
      <c r="A4" s="2" t="s">
        <v>50</v>
      </c>
      <c r="B4" s="2"/>
    </row>
    <row r="5" spans="1:32" x14ac:dyDescent="0.25">
      <c r="C5" s="8"/>
      <c r="D5" s="3" t="s">
        <v>23</v>
      </c>
      <c r="E5" s="3" t="s">
        <v>52</v>
      </c>
      <c r="F5" s="3" t="s">
        <v>53</v>
      </c>
      <c r="G5" s="3" t="s">
        <v>54</v>
      </c>
      <c r="H5" s="3" t="s">
        <v>55</v>
      </c>
      <c r="I5" s="3" t="s">
        <v>56</v>
      </c>
      <c r="J5" s="3" t="s">
        <v>57</v>
      </c>
    </row>
    <row r="6" spans="1:32" x14ac:dyDescent="0.25">
      <c r="C6" s="4" t="s">
        <v>1</v>
      </c>
      <c r="D6">
        <v>2</v>
      </c>
      <c r="E6">
        <v>0</v>
      </c>
      <c r="F6">
        <v>0</v>
      </c>
      <c r="G6">
        <v>0</v>
      </c>
      <c r="H6">
        <v>1</v>
      </c>
      <c r="I6">
        <v>1</v>
      </c>
      <c r="J6">
        <v>1</v>
      </c>
      <c r="T6" s="26"/>
      <c r="U6" s="26"/>
      <c r="V6" s="26"/>
      <c r="W6" s="26"/>
      <c r="X6" s="26"/>
      <c r="Y6" s="26"/>
      <c r="Z6" s="26"/>
      <c r="AA6" s="26"/>
      <c r="AB6" s="26"/>
      <c r="AC6" s="26"/>
    </row>
    <row r="7" spans="1:32" x14ac:dyDescent="0.25">
      <c r="C7" s="4" t="s">
        <v>2</v>
      </c>
      <c r="D7">
        <v>3</v>
      </c>
      <c r="E7">
        <v>2</v>
      </c>
      <c r="F7">
        <v>0</v>
      </c>
      <c r="G7">
        <v>1</v>
      </c>
      <c r="H7">
        <v>1</v>
      </c>
      <c r="I7">
        <v>1</v>
      </c>
      <c r="J7">
        <v>0</v>
      </c>
      <c r="T7" s="26"/>
      <c r="U7" s="26"/>
      <c r="V7" s="26"/>
      <c r="W7" s="26"/>
      <c r="X7" s="26"/>
      <c r="Y7" s="26"/>
      <c r="Z7" s="26"/>
      <c r="AA7" s="26"/>
      <c r="AB7" s="26"/>
      <c r="AC7" s="26"/>
    </row>
    <row r="8" spans="1:32" x14ac:dyDescent="0.25">
      <c r="C8" s="4" t="s">
        <v>3</v>
      </c>
      <c r="D8">
        <v>3</v>
      </c>
      <c r="E8">
        <v>0</v>
      </c>
      <c r="F8">
        <v>0</v>
      </c>
      <c r="G8">
        <v>0</v>
      </c>
      <c r="H8">
        <v>1</v>
      </c>
      <c r="I8">
        <v>0</v>
      </c>
      <c r="J8">
        <v>0</v>
      </c>
      <c r="T8" s="26"/>
      <c r="U8" s="26"/>
      <c r="V8" s="26"/>
      <c r="W8" s="26"/>
      <c r="X8" s="26"/>
      <c r="Y8" s="26"/>
      <c r="Z8" s="26"/>
      <c r="AA8" s="26"/>
      <c r="AB8" s="26"/>
      <c r="AC8" s="26"/>
    </row>
    <row r="9" spans="1:32" x14ac:dyDescent="0.25">
      <c r="C9" s="4" t="s">
        <v>4</v>
      </c>
      <c r="D9">
        <v>2</v>
      </c>
      <c r="E9">
        <v>0</v>
      </c>
      <c r="F9">
        <v>0</v>
      </c>
      <c r="G9">
        <v>0</v>
      </c>
      <c r="H9">
        <v>1</v>
      </c>
      <c r="I9">
        <v>0</v>
      </c>
      <c r="J9">
        <v>0</v>
      </c>
      <c r="T9" s="26"/>
      <c r="U9" s="26"/>
      <c r="V9" s="26"/>
      <c r="W9" s="26"/>
      <c r="X9" s="26"/>
      <c r="Y9" s="26"/>
      <c r="Z9" s="26"/>
      <c r="AA9" s="26"/>
      <c r="AB9" s="26"/>
      <c r="AC9" s="26"/>
    </row>
    <row r="10" spans="1:32" x14ac:dyDescent="0.25">
      <c r="C10" s="10" t="s">
        <v>5</v>
      </c>
      <c r="D10" s="3">
        <v>6</v>
      </c>
      <c r="E10" s="3">
        <v>2</v>
      </c>
      <c r="F10" s="3">
        <v>2</v>
      </c>
      <c r="G10" s="3">
        <v>2</v>
      </c>
      <c r="H10" s="3">
        <v>0</v>
      </c>
      <c r="I10" s="3">
        <v>0</v>
      </c>
      <c r="J10" s="3">
        <v>1</v>
      </c>
      <c r="T10" s="26"/>
      <c r="U10" s="26"/>
      <c r="V10" s="26"/>
      <c r="W10" s="26"/>
      <c r="X10" s="26"/>
      <c r="Y10" s="26"/>
      <c r="Z10" s="26"/>
      <c r="AA10" s="26"/>
      <c r="AB10" s="26"/>
      <c r="AC10" s="26"/>
    </row>
    <row r="11" spans="1:32" x14ac:dyDescent="0.25">
      <c r="C11" s="4" t="s">
        <v>22</v>
      </c>
      <c r="D11">
        <v>16</v>
      </c>
      <c r="E11">
        <v>4</v>
      </c>
      <c r="F11">
        <v>2</v>
      </c>
      <c r="G11">
        <v>3</v>
      </c>
      <c r="H11">
        <v>4</v>
      </c>
      <c r="I11">
        <v>2</v>
      </c>
      <c r="J11">
        <v>2</v>
      </c>
      <c r="T11" s="26"/>
      <c r="U11" s="26"/>
      <c r="V11" s="26"/>
      <c r="W11" s="26"/>
      <c r="X11" s="26"/>
      <c r="Y11" s="26"/>
      <c r="Z11" s="26"/>
      <c r="AA11" s="26"/>
      <c r="AB11" s="26"/>
      <c r="AC11" s="26"/>
    </row>
    <row r="12" spans="1:32" x14ac:dyDescent="0.25">
      <c r="A12" s="2"/>
      <c r="T12" s="26"/>
      <c r="U12" s="26"/>
      <c r="V12" s="26"/>
      <c r="W12" s="26"/>
      <c r="X12" s="26"/>
      <c r="Y12" s="26"/>
      <c r="Z12" s="26"/>
      <c r="AA12" s="26"/>
      <c r="AB12" s="26"/>
      <c r="AC12" s="26"/>
    </row>
    <row r="13" spans="1:32" x14ac:dyDescent="0.25">
      <c r="A13" s="2" t="s">
        <v>63</v>
      </c>
      <c r="T13" s="26"/>
      <c r="U13" s="26"/>
      <c r="V13" s="26"/>
      <c r="W13" s="26"/>
      <c r="X13" s="26"/>
      <c r="Y13" s="26"/>
      <c r="Z13" s="26"/>
      <c r="AA13" s="26"/>
      <c r="AB13" s="26"/>
      <c r="AC13" s="26"/>
    </row>
    <row r="14" spans="1:32" x14ac:dyDescent="0.25">
      <c r="T14" s="26"/>
      <c r="U14" s="26"/>
      <c r="V14" s="26"/>
      <c r="W14" s="26"/>
      <c r="X14" s="26"/>
      <c r="Y14" s="26"/>
      <c r="Z14" s="26"/>
      <c r="AA14" s="26"/>
      <c r="AB14" s="26"/>
      <c r="AC14" s="26"/>
    </row>
    <row r="15" spans="1:32" x14ac:dyDescent="0.25">
      <c r="B15" s="4" t="s">
        <v>27</v>
      </c>
      <c r="C15" s="3"/>
      <c r="D15" s="3" t="s">
        <v>23</v>
      </c>
      <c r="E15" s="3" t="s">
        <v>67</v>
      </c>
      <c r="F15" s="3" t="s">
        <v>69</v>
      </c>
      <c r="G15" s="3" t="s">
        <v>53</v>
      </c>
      <c r="H15" s="3" t="s">
        <v>57</v>
      </c>
      <c r="I15" s="3" t="s">
        <v>71</v>
      </c>
      <c r="J15" s="3" t="s">
        <v>72</v>
      </c>
      <c r="K15" s="3" t="s">
        <v>65</v>
      </c>
      <c r="L15" s="3" t="s">
        <v>66</v>
      </c>
      <c r="M15" s="3" t="s">
        <v>52</v>
      </c>
      <c r="N15" s="3" t="s">
        <v>70</v>
      </c>
      <c r="O15" s="3" t="s">
        <v>68</v>
      </c>
      <c r="P15" s="3" t="s">
        <v>64</v>
      </c>
      <c r="R15" s="9"/>
      <c r="T15" s="26"/>
      <c r="U15" s="26"/>
      <c r="V15" s="26"/>
      <c r="W15" s="26"/>
      <c r="X15" s="26"/>
      <c r="Y15" s="26"/>
      <c r="Z15" s="26"/>
      <c r="AA15" s="26"/>
      <c r="AB15" s="26"/>
      <c r="AC15" s="26"/>
      <c r="AD15" s="9"/>
      <c r="AE15" s="9"/>
      <c r="AF15" s="9"/>
    </row>
    <row r="16" spans="1:32" x14ac:dyDescent="0.25">
      <c r="C16" s="26" t="s">
        <v>1</v>
      </c>
      <c r="D16" s="26">
        <v>9</v>
      </c>
      <c r="E16" s="26">
        <v>2</v>
      </c>
      <c r="F16" s="26">
        <v>8</v>
      </c>
      <c r="G16" s="26">
        <v>0</v>
      </c>
      <c r="H16" s="26">
        <v>2</v>
      </c>
      <c r="I16" s="26">
        <v>2</v>
      </c>
      <c r="J16" s="26">
        <v>2</v>
      </c>
      <c r="K16" s="26">
        <v>0</v>
      </c>
      <c r="L16" s="26">
        <v>1</v>
      </c>
      <c r="M16" s="26">
        <v>2</v>
      </c>
      <c r="N16" s="26">
        <v>3</v>
      </c>
      <c r="O16" s="26">
        <v>2</v>
      </c>
      <c r="P16" s="26">
        <v>1</v>
      </c>
      <c r="R16" s="9"/>
      <c r="T16" s="26"/>
      <c r="U16" s="26"/>
      <c r="V16" s="26"/>
      <c r="W16" s="26"/>
      <c r="X16" s="26"/>
      <c r="Y16" s="26"/>
      <c r="Z16" s="26"/>
      <c r="AA16" s="26"/>
      <c r="AB16" s="26"/>
      <c r="AC16" s="26"/>
      <c r="AD16" s="9"/>
      <c r="AE16" s="9"/>
      <c r="AF16" s="9"/>
    </row>
    <row r="17" spans="2:32" x14ac:dyDescent="0.25">
      <c r="C17" s="26" t="s">
        <v>2</v>
      </c>
      <c r="D17" s="26">
        <v>8</v>
      </c>
      <c r="E17" s="26">
        <v>2</v>
      </c>
      <c r="F17" s="26">
        <v>3</v>
      </c>
      <c r="G17" s="26">
        <v>2</v>
      </c>
      <c r="H17" s="26">
        <v>3</v>
      </c>
      <c r="I17" s="26">
        <v>3</v>
      </c>
      <c r="J17" s="26">
        <v>0</v>
      </c>
      <c r="K17" s="26">
        <v>1</v>
      </c>
      <c r="L17" s="26">
        <v>0</v>
      </c>
      <c r="M17" s="26">
        <v>1</v>
      </c>
      <c r="N17" s="26">
        <v>0</v>
      </c>
      <c r="O17" s="26">
        <v>0</v>
      </c>
      <c r="P17" s="26">
        <v>3</v>
      </c>
      <c r="R17" s="9"/>
      <c r="T17" s="26"/>
      <c r="U17" s="26"/>
      <c r="V17" s="26"/>
      <c r="W17" s="26"/>
      <c r="X17" s="26"/>
      <c r="Y17" s="26"/>
      <c r="Z17" s="26"/>
      <c r="AA17" s="26"/>
      <c r="AB17" s="26"/>
      <c r="AC17" s="26"/>
      <c r="AD17" s="9"/>
      <c r="AE17" s="9"/>
      <c r="AF17" s="9"/>
    </row>
    <row r="18" spans="2:32" x14ac:dyDescent="0.25">
      <c r="C18" s="26" t="s">
        <v>3</v>
      </c>
      <c r="D18" s="26">
        <v>13</v>
      </c>
      <c r="E18" s="26">
        <v>1</v>
      </c>
      <c r="F18" s="26">
        <v>9</v>
      </c>
      <c r="G18" s="26">
        <v>0</v>
      </c>
      <c r="H18" s="26">
        <v>3</v>
      </c>
      <c r="I18" s="26">
        <v>2</v>
      </c>
      <c r="J18" s="26">
        <v>0</v>
      </c>
      <c r="K18" s="26">
        <v>2</v>
      </c>
      <c r="L18" s="26">
        <v>0</v>
      </c>
      <c r="M18" s="26">
        <v>1</v>
      </c>
      <c r="N18" s="26">
        <v>0</v>
      </c>
      <c r="O18" s="26">
        <v>1</v>
      </c>
      <c r="P18" s="26">
        <v>0</v>
      </c>
      <c r="R18" s="9"/>
      <c r="T18" s="26"/>
      <c r="U18" s="26"/>
      <c r="V18" s="26"/>
      <c r="W18" s="26"/>
      <c r="X18" s="26"/>
      <c r="Y18" s="26"/>
      <c r="Z18" s="26"/>
      <c r="AA18" s="26"/>
      <c r="AB18" s="26"/>
      <c r="AC18" s="26"/>
      <c r="AD18" s="9"/>
      <c r="AE18" s="9"/>
      <c r="AF18" s="9"/>
    </row>
    <row r="19" spans="2:32" x14ac:dyDescent="0.25">
      <c r="C19" s="26" t="s">
        <v>4</v>
      </c>
      <c r="D19" s="26">
        <v>6</v>
      </c>
      <c r="E19" s="26">
        <v>0</v>
      </c>
      <c r="F19" s="26">
        <v>5</v>
      </c>
      <c r="G19" s="26">
        <v>2</v>
      </c>
      <c r="H19" s="26">
        <v>1</v>
      </c>
      <c r="I19" s="26">
        <v>2</v>
      </c>
      <c r="J19" s="26">
        <v>1</v>
      </c>
      <c r="K19" s="26">
        <v>1</v>
      </c>
      <c r="L19" s="26">
        <v>3</v>
      </c>
      <c r="M19" s="26">
        <v>1</v>
      </c>
      <c r="N19" s="26">
        <v>0</v>
      </c>
      <c r="O19" s="26">
        <v>0</v>
      </c>
      <c r="P19" s="26">
        <v>0</v>
      </c>
      <c r="R19" s="9"/>
      <c r="T19" s="26"/>
      <c r="U19" s="26"/>
      <c r="V19" s="26"/>
      <c r="W19" s="26"/>
      <c r="X19" s="26"/>
      <c r="Y19" s="26"/>
      <c r="Z19" s="26"/>
      <c r="AA19" s="26"/>
      <c r="AB19" s="26"/>
      <c r="AC19" s="26"/>
      <c r="AD19" s="9"/>
      <c r="AE19" s="9"/>
      <c r="AF19" s="9"/>
    </row>
    <row r="20" spans="2:32" x14ac:dyDescent="0.25">
      <c r="C20" s="3" t="s">
        <v>5</v>
      </c>
      <c r="D20" s="3">
        <v>7</v>
      </c>
      <c r="E20" s="3">
        <v>2</v>
      </c>
      <c r="F20" s="3">
        <v>5</v>
      </c>
      <c r="G20" s="3">
        <v>1</v>
      </c>
      <c r="H20" s="3">
        <v>3</v>
      </c>
      <c r="I20" s="3">
        <v>3</v>
      </c>
      <c r="J20" s="3">
        <v>1</v>
      </c>
      <c r="K20" s="3">
        <v>0</v>
      </c>
      <c r="L20" s="3">
        <v>1</v>
      </c>
      <c r="M20" s="3">
        <v>2</v>
      </c>
      <c r="N20" s="3">
        <v>0</v>
      </c>
      <c r="O20" s="3">
        <v>1</v>
      </c>
      <c r="P20" s="3">
        <v>0</v>
      </c>
      <c r="R20" s="9"/>
      <c r="T20" s="26"/>
      <c r="U20" s="26"/>
      <c r="V20" s="26"/>
      <c r="W20" s="26"/>
      <c r="X20" s="26"/>
      <c r="Y20" s="26"/>
      <c r="Z20" s="26"/>
      <c r="AA20" s="26"/>
      <c r="AB20" s="26"/>
      <c r="AC20" s="26"/>
      <c r="AD20" s="9"/>
      <c r="AE20" s="9"/>
      <c r="AF20" s="9"/>
    </row>
    <row r="21" spans="2:32" x14ac:dyDescent="0.25">
      <c r="C21" s="26" t="s">
        <v>22</v>
      </c>
      <c r="D21" s="26">
        <v>43</v>
      </c>
      <c r="E21" s="26">
        <v>7</v>
      </c>
      <c r="F21" s="26">
        <v>30</v>
      </c>
      <c r="G21" s="26">
        <v>5</v>
      </c>
      <c r="H21" s="26">
        <v>12</v>
      </c>
      <c r="I21" s="26">
        <v>12</v>
      </c>
      <c r="J21" s="26">
        <v>4</v>
      </c>
      <c r="K21" s="26">
        <v>4</v>
      </c>
      <c r="L21" s="26">
        <v>5</v>
      </c>
      <c r="M21" s="26">
        <v>7</v>
      </c>
      <c r="N21" s="26">
        <v>3</v>
      </c>
      <c r="O21" s="26">
        <v>4</v>
      </c>
      <c r="P21" s="26">
        <v>4</v>
      </c>
      <c r="R21" s="9"/>
      <c r="T21" s="26"/>
      <c r="U21" s="26"/>
      <c r="V21" s="26"/>
      <c r="W21" s="26"/>
      <c r="X21" s="26"/>
      <c r="Y21" s="26"/>
      <c r="Z21" s="26"/>
      <c r="AA21" s="26"/>
      <c r="AB21" s="26"/>
      <c r="AC21" s="26"/>
      <c r="AD21" s="9"/>
      <c r="AE21" s="9"/>
      <c r="AF21" s="9"/>
    </row>
    <row r="22" spans="2:32" x14ac:dyDescent="0.25">
      <c r="R22" s="9"/>
      <c r="T22" s="26"/>
      <c r="U22" s="26"/>
      <c r="V22" s="26"/>
      <c r="W22" s="26"/>
      <c r="X22" s="26"/>
      <c r="Y22" s="26"/>
      <c r="Z22" s="26"/>
      <c r="AA22" s="26"/>
      <c r="AB22" s="26"/>
      <c r="AC22" s="26"/>
    </row>
    <row r="23" spans="2:32" x14ac:dyDescent="0.25">
      <c r="B23" s="4" t="s">
        <v>80</v>
      </c>
      <c r="T23" s="26"/>
      <c r="U23" s="26"/>
      <c r="V23" s="26"/>
      <c r="W23" s="26"/>
      <c r="X23" s="26"/>
      <c r="Y23" s="26"/>
      <c r="Z23" s="26"/>
      <c r="AA23" s="26"/>
      <c r="AB23" s="26"/>
      <c r="AC23" s="26"/>
    </row>
    <row r="24" spans="2:32" x14ac:dyDescent="0.25">
      <c r="C24" s="3"/>
      <c r="D24" s="3" t="s">
        <v>23</v>
      </c>
      <c r="E24" s="3" t="s">
        <v>67</v>
      </c>
      <c r="F24" s="3" t="s">
        <v>69</v>
      </c>
      <c r="G24" s="3" t="s">
        <v>53</v>
      </c>
      <c r="H24" s="3" t="s">
        <v>57</v>
      </c>
      <c r="I24" s="3" t="s">
        <v>81</v>
      </c>
      <c r="J24" s="3" t="s">
        <v>82</v>
      </c>
      <c r="K24" s="3" t="s">
        <v>72</v>
      </c>
      <c r="L24" s="3" t="s">
        <v>65</v>
      </c>
      <c r="M24" s="3" t="s">
        <v>66</v>
      </c>
      <c r="N24" s="3" t="s">
        <v>70</v>
      </c>
      <c r="O24" s="3" t="s">
        <v>23</v>
      </c>
      <c r="P24" s="3" t="s">
        <v>68</v>
      </c>
      <c r="Q24" s="3" t="s">
        <v>64</v>
      </c>
      <c r="T24" s="26"/>
      <c r="U24" s="26"/>
      <c r="V24" s="26"/>
      <c r="W24" s="26"/>
      <c r="X24" s="26"/>
      <c r="Y24" s="26"/>
      <c r="Z24" s="26"/>
      <c r="AA24" s="26"/>
      <c r="AB24" s="26"/>
      <c r="AC24" s="26"/>
    </row>
    <row r="25" spans="2:32" x14ac:dyDescent="0.25">
      <c r="C25" t="s">
        <v>1</v>
      </c>
      <c r="D25">
        <v>9</v>
      </c>
      <c r="E25" s="26">
        <v>4</v>
      </c>
      <c r="F25" s="26">
        <v>1</v>
      </c>
      <c r="G25" s="26">
        <v>0</v>
      </c>
      <c r="H25" s="26">
        <v>5</v>
      </c>
      <c r="I25" s="26">
        <v>3</v>
      </c>
      <c r="J25" s="26">
        <v>1</v>
      </c>
      <c r="K25" s="26">
        <v>2</v>
      </c>
      <c r="L25" s="26">
        <v>0</v>
      </c>
      <c r="M25" s="26">
        <v>3</v>
      </c>
      <c r="N25" s="26">
        <v>3</v>
      </c>
      <c r="O25" s="26">
        <v>9</v>
      </c>
      <c r="P25" s="26">
        <v>3</v>
      </c>
      <c r="Q25" s="26">
        <v>1</v>
      </c>
      <c r="T25" s="26"/>
      <c r="U25" s="26"/>
      <c r="V25" s="26"/>
      <c r="W25" s="26"/>
      <c r="X25" s="26"/>
      <c r="Y25" s="26"/>
      <c r="Z25" s="26"/>
      <c r="AA25" s="26"/>
      <c r="AB25" s="26"/>
      <c r="AC25" s="26"/>
    </row>
    <row r="26" spans="2:32" x14ac:dyDescent="0.25">
      <c r="C26" t="s">
        <v>2</v>
      </c>
      <c r="D26">
        <v>8</v>
      </c>
      <c r="E26" s="26">
        <v>2</v>
      </c>
      <c r="F26" s="26">
        <v>1</v>
      </c>
      <c r="G26" s="26">
        <v>1</v>
      </c>
      <c r="H26" s="26">
        <v>5</v>
      </c>
      <c r="I26" s="26">
        <v>5</v>
      </c>
      <c r="J26" s="26">
        <v>1</v>
      </c>
      <c r="K26" s="26">
        <v>0</v>
      </c>
      <c r="L26" s="26">
        <v>1</v>
      </c>
      <c r="M26" s="26">
        <v>1</v>
      </c>
      <c r="N26" s="26">
        <v>2</v>
      </c>
      <c r="O26" s="26">
        <v>8</v>
      </c>
      <c r="P26" s="26">
        <v>0</v>
      </c>
      <c r="Q26" s="26">
        <v>2</v>
      </c>
      <c r="T26" s="26"/>
      <c r="U26" s="26"/>
      <c r="V26" s="26"/>
      <c r="W26" s="26"/>
      <c r="X26" s="26"/>
      <c r="Y26" s="26"/>
      <c r="Z26" s="26"/>
      <c r="AA26" s="26"/>
      <c r="AB26" s="26"/>
      <c r="AC26" s="26"/>
    </row>
    <row r="27" spans="2:32" x14ac:dyDescent="0.25">
      <c r="C27" t="s">
        <v>3</v>
      </c>
      <c r="D27">
        <v>14</v>
      </c>
      <c r="E27" s="26">
        <v>6</v>
      </c>
      <c r="F27" s="26">
        <v>2</v>
      </c>
      <c r="G27" s="26">
        <v>1</v>
      </c>
      <c r="H27" s="26">
        <v>8</v>
      </c>
      <c r="I27" s="26">
        <v>5</v>
      </c>
      <c r="J27" s="26">
        <v>0</v>
      </c>
      <c r="K27" s="26">
        <v>1</v>
      </c>
      <c r="L27" s="26">
        <v>3</v>
      </c>
      <c r="M27" s="26">
        <v>1</v>
      </c>
      <c r="N27" s="26">
        <v>0</v>
      </c>
      <c r="O27" s="26">
        <v>14</v>
      </c>
      <c r="P27" s="26">
        <v>1</v>
      </c>
      <c r="Q27" s="26">
        <v>1</v>
      </c>
      <c r="T27" s="26"/>
      <c r="U27" s="26"/>
      <c r="V27" s="26"/>
      <c r="W27" s="26"/>
      <c r="X27" s="26"/>
      <c r="Y27" s="26"/>
      <c r="Z27" s="26"/>
      <c r="AA27" s="26"/>
      <c r="AB27" s="26"/>
      <c r="AC27" s="26"/>
    </row>
    <row r="28" spans="2:32" x14ac:dyDescent="0.25">
      <c r="C28" t="s">
        <v>4</v>
      </c>
      <c r="D28">
        <v>7</v>
      </c>
      <c r="E28" s="26">
        <v>0</v>
      </c>
      <c r="F28" s="26">
        <v>0</v>
      </c>
      <c r="G28" s="26">
        <v>4</v>
      </c>
      <c r="H28" s="26">
        <v>1</v>
      </c>
      <c r="I28" s="26">
        <v>3</v>
      </c>
      <c r="J28" s="26">
        <v>0</v>
      </c>
      <c r="K28" s="26">
        <v>3</v>
      </c>
      <c r="L28" s="26">
        <v>1</v>
      </c>
      <c r="M28" s="26">
        <v>3</v>
      </c>
      <c r="N28" s="26">
        <v>0</v>
      </c>
      <c r="O28" s="26">
        <v>7</v>
      </c>
      <c r="P28" s="26">
        <v>0</v>
      </c>
      <c r="Q28" s="26">
        <v>1</v>
      </c>
      <c r="T28" s="26"/>
      <c r="U28" s="26"/>
      <c r="V28" s="26"/>
      <c r="W28" s="26"/>
      <c r="X28" s="26"/>
      <c r="Y28" s="26"/>
      <c r="Z28" s="26"/>
      <c r="AA28" s="26"/>
      <c r="AB28" s="26"/>
      <c r="AC28" s="26"/>
    </row>
    <row r="29" spans="2:32" x14ac:dyDescent="0.25">
      <c r="C29" s="3" t="s">
        <v>5</v>
      </c>
      <c r="D29" s="3">
        <v>8</v>
      </c>
      <c r="E29" s="3">
        <v>4</v>
      </c>
      <c r="F29" s="3">
        <v>0</v>
      </c>
      <c r="G29" s="3">
        <v>1</v>
      </c>
      <c r="H29" s="3">
        <v>4</v>
      </c>
      <c r="I29" s="3">
        <v>5</v>
      </c>
      <c r="J29" s="3">
        <v>0</v>
      </c>
      <c r="K29" s="3">
        <v>1</v>
      </c>
      <c r="L29" s="3">
        <v>0</v>
      </c>
      <c r="M29" s="3">
        <v>2</v>
      </c>
      <c r="N29" s="3">
        <v>1</v>
      </c>
      <c r="O29" s="3">
        <v>8</v>
      </c>
      <c r="P29" s="3">
        <v>2</v>
      </c>
      <c r="Q29" s="3">
        <v>0</v>
      </c>
      <c r="T29" s="26"/>
      <c r="U29" s="26"/>
      <c r="V29" s="26"/>
      <c r="W29" s="26"/>
      <c r="X29" s="26"/>
      <c r="Y29" s="26"/>
      <c r="Z29" s="26"/>
      <c r="AA29" s="26"/>
      <c r="AB29" s="26"/>
      <c r="AC29" s="26"/>
    </row>
    <row r="30" spans="2:32" x14ac:dyDescent="0.25">
      <c r="C30" t="s">
        <v>22</v>
      </c>
      <c r="D30">
        <v>46</v>
      </c>
      <c r="E30" s="26">
        <v>16</v>
      </c>
      <c r="F30" s="26">
        <v>4</v>
      </c>
      <c r="G30" s="26">
        <v>7</v>
      </c>
      <c r="H30" s="26">
        <v>23</v>
      </c>
      <c r="I30" s="26">
        <v>21</v>
      </c>
      <c r="J30" s="26">
        <v>2</v>
      </c>
      <c r="K30" s="26">
        <v>7</v>
      </c>
      <c r="L30" s="26">
        <v>5</v>
      </c>
      <c r="M30" s="26">
        <v>10</v>
      </c>
      <c r="N30" s="26">
        <v>6</v>
      </c>
      <c r="O30" s="26">
        <v>46</v>
      </c>
      <c r="P30" s="26">
        <v>6</v>
      </c>
      <c r="Q30" s="26">
        <v>5</v>
      </c>
      <c r="T30" s="26"/>
      <c r="U30" s="26"/>
      <c r="V30" s="26"/>
      <c r="W30" s="26"/>
      <c r="X30" s="26"/>
      <c r="Y30" s="26"/>
      <c r="Z30" s="26"/>
      <c r="AA30" s="26"/>
      <c r="AB30" s="26"/>
      <c r="AC30" s="26"/>
    </row>
    <row r="31" spans="2:32" x14ac:dyDescent="0.25">
      <c r="T31" s="26"/>
      <c r="U31" s="26"/>
      <c r="V31" s="26"/>
      <c r="W31" s="26"/>
      <c r="X31" s="26"/>
      <c r="Y31" s="26"/>
      <c r="Z31" s="26"/>
      <c r="AA31" s="26"/>
      <c r="AB31" s="26"/>
      <c r="AC31" s="26"/>
    </row>
    <row r="33" spans="1:38" ht="23.25" x14ac:dyDescent="0.35">
      <c r="A33" s="17" t="s">
        <v>89</v>
      </c>
    </row>
    <row r="35" spans="1:38" x14ac:dyDescent="0.25">
      <c r="B35" s="4" t="s">
        <v>90</v>
      </c>
      <c r="C35" s="3"/>
      <c r="D35" s="56" t="s">
        <v>91</v>
      </c>
      <c r="E35" s="56"/>
      <c r="F35" s="56"/>
      <c r="G35" s="56"/>
      <c r="H35" s="56"/>
      <c r="I35" s="56" t="s">
        <v>92</v>
      </c>
      <c r="J35" s="56"/>
      <c r="K35" s="56"/>
      <c r="L35" s="56"/>
      <c r="M35" s="56"/>
      <c r="N35" s="56"/>
      <c r="O35" s="56"/>
      <c r="P35" s="56" t="s">
        <v>93</v>
      </c>
      <c r="Q35" s="56"/>
      <c r="R35" s="56"/>
      <c r="S35" s="56"/>
      <c r="T35" s="56"/>
      <c r="U35" s="56"/>
      <c r="V35" s="56" t="s">
        <v>94</v>
      </c>
      <c r="W35" s="56"/>
      <c r="X35" s="56"/>
      <c r="AC35" s="9"/>
      <c r="AD35" s="9"/>
      <c r="AE35" s="9"/>
      <c r="AF35" s="9"/>
      <c r="AG35" s="9"/>
      <c r="AH35" s="9"/>
      <c r="AI35" s="9"/>
      <c r="AJ35" s="9"/>
      <c r="AK35" s="9"/>
      <c r="AL35" s="9"/>
    </row>
    <row r="36" spans="1:38" x14ac:dyDescent="0.25">
      <c r="B36" s="4"/>
      <c r="C36" s="12"/>
      <c r="D36" s="12" t="s">
        <v>23</v>
      </c>
      <c r="E36" s="12" t="s">
        <v>95</v>
      </c>
      <c r="F36" s="12" t="s">
        <v>96</v>
      </c>
      <c r="G36" s="12" t="s">
        <v>97</v>
      </c>
      <c r="H36" s="12" t="s">
        <v>98</v>
      </c>
      <c r="I36" s="13" t="s">
        <v>23</v>
      </c>
      <c r="J36" s="12" t="s">
        <v>95</v>
      </c>
      <c r="K36" s="12" t="s">
        <v>96</v>
      </c>
      <c r="L36" s="12" t="s">
        <v>97</v>
      </c>
      <c r="M36" s="12" t="s">
        <v>99</v>
      </c>
      <c r="N36" s="12" t="s">
        <v>574</v>
      </c>
      <c r="O36" s="12" t="s">
        <v>100</v>
      </c>
      <c r="P36" s="13" t="s">
        <v>23</v>
      </c>
      <c r="Q36" s="12" t="s">
        <v>97</v>
      </c>
      <c r="R36" s="12" t="s">
        <v>101</v>
      </c>
      <c r="S36" s="12" t="s">
        <v>98</v>
      </c>
      <c r="T36" s="12" t="s">
        <v>574</v>
      </c>
      <c r="U36" s="12" t="s">
        <v>100</v>
      </c>
      <c r="V36" s="13" t="s">
        <v>23</v>
      </c>
      <c r="W36" s="12" t="s">
        <v>574</v>
      </c>
      <c r="X36" s="12" t="s">
        <v>100</v>
      </c>
      <c r="AC36" s="9"/>
      <c r="AD36" s="9"/>
      <c r="AE36" s="9"/>
      <c r="AF36" s="9"/>
      <c r="AG36" s="9"/>
      <c r="AH36" s="9"/>
      <c r="AI36" s="9"/>
      <c r="AJ36" s="9"/>
      <c r="AK36" s="9"/>
      <c r="AL36" s="9"/>
    </row>
    <row r="37" spans="1:38" x14ac:dyDescent="0.25">
      <c r="B37" s="4"/>
      <c r="C37" t="s">
        <v>1</v>
      </c>
      <c r="D37">
        <v>11</v>
      </c>
      <c r="E37">
        <v>1</v>
      </c>
      <c r="F37">
        <v>8</v>
      </c>
      <c r="G37">
        <v>1</v>
      </c>
      <c r="H37">
        <v>1</v>
      </c>
      <c r="I37" s="14">
        <v>6</v>
      </c>
      <c r="J37">
        <v>2</v>
      </c>
      <c r="K37">
        <v>0</v>
      </c>
      <c r="L37">
        <v>2</v>
      </c>
      <c r="M37">
        <v>1</v>
      </c>
      <c r="N37">
        <v>0</v>
      </c>
      <c r="O37">
        <v>1</v>
      </c>
      <c r="P37" s="14">
        <v>5</v>
      </c>
      <c r="Q37">
        <v>0</v>
      </c>
      <c r="R37">
        <v>0</v>
      </c>
      <c r="S37">
        <v>1</v>
      </c>
      <c r="T37">
        <v>2</v>
      </c>
      <c r="U37">
        <v>2</v>
      </c>
      <c r="V37" s="14">
        <v>4</v>
      </c>
      <c r="W37">
        <v>1</v>
      </c>
      <c r="X37">
        <v>3</v>
      </c>
      <c r="AC37" s="9"/>
      <c r="AD37" s="9"/>
      <c r="AE37" s="9"/>
      <c r="AF37" s="9"/>
      <c r="AG37" s="9"/>
      <c r="AH37" s="9"/>
      <c r="AI37" s="9"/>
      <c r="AJ37" s="9"/>
      <c r="AK37" s="9"/>
      <c r="AL37" s="9"/>
    </row>
    <row r="38" spans="1:38" x14ac:dyDescent="0.25">
      <c r="B38" s="4"/>
      <c r="C38" t="s">
        <v>2</v>
      </c>
      <c r="D38">
        <v>10</v>
      </c>
      <c r="E38">
        <v>3</v>
      </c>
      <c r="F38">
        <v>5</v>
      </c>
      <c r="G38">
        <v>2</v>
      </c>
      <c r="H38">
        <v>0</v>
      </c>
      <c r="I38" s="14">
        <v>9</v>
      </c>
      <c r="J38">
        <v>0</v>
      </c>
      <c r="K38">
        <v>2</v>
      </c>
      <c r="L38">
        <v>2</v>
      </c>
      <c r="M38">
        <v>2</v>
      </c>
      <c r="N38">
        <v>1</v>
      </c>
      <c r="O38">
        <v>2</v>
      </c>
      <c r="P38" s="14">
        <v>7</v>
      </c>
      <c r="Q38">
        <v>1</v>
      </c>
      <c r="R38">
        <v>0</v>
      </c>
      <c r="S38">
        <v>1</v>
      </c>
      <c r="T38">
        <v>1</v>
      </c>
      <c r="U38">
        <v>4</v>
      </c>
      <c r="V38" s="14">
        <v>4</v>
      </c>
      <c r="W38">
        <v>0</v>
      </c>
      <c r="X38">
        <v>4</v>
      </c>
      <c r="AC38" s="9"/>
      <c r="AD38" s="9"/>
      <c r="AE38" s="9"/>
      <c r="AF38" s="9"/>
      <c r="AG38" s="9"/>
      <c r="AH38" s="9"/>
      <c r="AI38" s="9"/>
      <c r="AJ38" s="9"/>
      <c r="AK38" s="9"/>
      <c r="AL38" s="9"/>
    </row>
    <row r="39" spans="1:38" x14ac:dyDescent="0.25">
      <c r="B39" s="4"/>
      <c r="C39" t="s">
        <v>3</v>
      </c>
      <c r="D39">
        <v>17</v>
      </c>
      <c r="E39">
        <v>1</v>
      </c>
      <c r="F39">
        <v>12</v>
      </c>
      <c r="G39">
        <v>4</v>
      </c>
      <c r="H39">
        <v>0</v>
      </c>
      <c r="I39" s="14">
        <v>12</v>
      </c>
      <c r="J39">
        <v>2</v>
      </c>
      <c r="K39">
        <v>1</v>
      </c>
      <c r="L39">
        <v>0</v>
      </c>
      <c r="M39">
        <v>1</v>
      </c>
      <c r="N39">
        <v>1</v>
      </c>
      <c r="O39">
        <v>7</v>
      </c>
      <c r="P39" s="14">
        <v>11</v>
      </c>
      <c r="Q39">
        <v>1</v>
      </c>
      <c r="R39">
        <v>0</v>
      </c>
      <c r="S39">
        <v>0</v>
      </c>
      <c r="T39">
        <v>0</v>
      </c>
      <c r="U39">
        <v>10</v>
      </c>
      <c r="V39" s="14">
        <v>10</v>
      </c>
      <c r="W39">
        <v>0</v>
      </c>
      <c r="X39">
        <v>10</v>
      </c>
      <c r="AC39" s="9"/>
      <c r="AD39" s="9"/>
      <c r="AE39" s="9"/>
      <c r="AF39" s="9"/>
      <c r="AG39" s="9"/>
      <c r="AH39" s="9"/>
      <c r="AI39" s="9"/>
      <c r="AJ39" s="9"/>
      <c r="AK39" s="9"/>
      <c r="AL39" s="9"/>
    </row>
    <row r="40" spans="1:38" x14ac:dyDescent="0.25">
      <c r="B40" s="4"/>
      <c r="C40" t="s">
        <v>4</v>
      </c>
      <c r="D40">
        <v>10</v>
      </c>
      <c r="E40">
        <v>1</v>
      </c>
      <c r="F40">
        <v>9</v>
      </c>
      <c r="G40">
        <v>0</v>
      </c>
      <c r="H40">
        <v>0</v>
      </c>
      <c r="I40" s="14">
        <v>8</v>
      </c>
      <c r="J40">
        <v>0</v>
      </c>
      <c r="K40">
        <v>0</v>
      </c>
      <c r="L40">
        <v>1</v>
      </c>
      <c r="M40">
        <v>0</v>
      </c>
      <c r="N40">
        <v>2</v>
      </c>
      <c r="O40">
        <v>5</v>
      </c>
      <c r="P40" s="14">
        <v>7</v>
      </c>
      <c r="Q40">
        <v>0</v>
      </c>
      <c r="R40">
        <v>0</v>
      </c>
      <c r="S40">
        <v>0</v>
      </c>
      <c r="T40">
        <v>1</v>
      </c>
      <c r="U40">
        <v>6</v>
      </c>
      <c r="V40" s="14">
        <v>7</v>
      </c>
      <c r="W40">
        <v>0</v>
      </c>
      <c r="X40">
        <v>7</v>
      </c>
      <c r="AC40" s="9"/>
      <c r="AD40" s="9"/>
      <c r="AE40" s="9"/>
      <c r="AF40" s="9"/>
      <c r="AG40" s="9"/>
      <c r="AH40" s="9"/>
      <c r="AI40" s="9"/>
      <c r="AJ40" s="9"/>
      <c r="AK40" s="9"/>
      <c r="AL40" s="9"/>
    </row>
    <row r="41" spans="1:38" x14ac:dyDescent="0.25">
      <c r="B41" s="4"/>
      <c r="C41" s="3" t="s">
        <v>5</v>
      </c>
      <c r="D41" s="3">
        <v>11</v>
      </c>
      <c r="E41" s="3">
        <v>1</v>
      </c>
      <c r="F41" s="3">
        <v>10</v>
      </c>
      <c r="G41" s="3">
        <v>0</v>
      </c>
      <c r="H41" s="3">
        <v>0</v>
      </c>
      <c r="I41" s="15">
        <v>7</v>
      </c>
      <c r="J41" s="3">
        <v>0</v>
      </c>
      <c r="K41" s="3">
        <v>0</v>
      </c>
      <c r="L41" s="3">
        <v>0</v>
      </c>
      <c r="M41" s="3">
        <v>1</v>
      </c>
      <c r="N41" s="3">
        <v>4</v>
      </c>
      <c r="O41" s="3">
        <v>2</v>
      </c>
      <c r="P41" s="15">
        <v>6</v>
      </c>
      <c r="Q41" s="3">
        <v>1</v>
      </c>
      <c r="R41" s="3">
        <v>1</v>
      </c>
      <c r="S41" s="3">
        <v>0</v>
      </c>
      <c r="T41" s="3">
        <v>1</v>
      </c>
      <c r="U41" s="3">
        <v>3</v>
      </c>
      <c r="V41" s="15">
        <v>4</v>
      </c>
      <c r="W41" s="3">
        <v>1</v>
      </c>
      <c r="X41" s="3">
        <v>3</v>
      </c>
      <c r="AC41" s="9"/>
      <c r="AD41" s="9"/>
      <c r="AE41" s="9"/>
      <c r="AF41" s="9"/>
      <c r="AG41" s="9"/>
      <c r="AH41" s="9"/>
      <c r="AI41" s="9"/>
      <c r="AJ41" s="9"/>
      <c r="AK41" s="9"/>
      <c r="AL41" s="9"/>
    </row>
    <row r="42" spans="1:38" x14ac:dyDescent="0.25">
      <c r="B42" s="4"/>
      <c r="C42" t="s">
        <v>22</v>
      </c>
      <c r="D42">
        <v>59</v>
      </c>
      <c r="E42">
        <v>7</v>
      </c>
      <c r="F42">
        <v>44</v>
      </c>
      <c r="G42">
        <v>7</v>
      </c>
      <c r="H42">
        <v>1</v>
      </c>
      <c r="I42" s="14">
        <v>42</v>
      </c>
      <c r="J42">
        <v>4</v>
      </c>
      <c r="K42">
        <v>3</v>
      </c>
      <c r="L42">
        <v>5</v>
      </c>
      <c r="M42">
        <v>5</v>
      </c>
      <c r="N42">
        <v>8</v>
      </c>
      <c r="O42">
        <v>17</v>
      </c>
      <c r="P42" s="14">
        <v>36</v>
      </c>
      <c r="Q42">
        <v>3</v>
      </c>
      <c r="R42">
        <v>1</v>
      </c>
      <c r="S42">
        <v>2</v>
      </c>
      <c r="T42">
        <v>5</v>
      </c>
      <c r="U42">
        <v>25</v>
      </c>
      <c r="V42" s="14">
        <v>29</v>
      </c>
      <c r="W42">
        <v>2</v>
      </c>
      <c r="X42">
        <v>27</v>
      </c>
      <c r="AC42" s="9"/>
      <c r="AD42" s="9"/>
      <c r="AE42" s="9"/>
      <c r="AF42" s="9"/>
      <c r="AG42" s="9"/>
      <c r="AH42" s="9"/>
      <c r="AI42" s="9"/>
      <c r="AJ42" s="9"/>
      <c r="AK42" s="9"/>
      <c r="AL42" s="9"/>
    </row>
    <row r="43" spans="1:38" x14ac:dyDescent="0.25">
      <c r="B43" s="4"/>
      <c r="AC43" s="9"/>
      <c r="AD43" s="9"/>
      <c r="AE43" s="9"/>
      <c r="AF43" s="9"/>
      <c r="AG43" s="9"/>
      <c r="AH43" s="9"/>
      <c r="AI43" s="9"/>
      <c r="AJ43" s="9"/>
      <c r="AK43" s="9"/>
      <c r="AL43" s="9"/>
    </row>
    <row r="44" spans="1:38" x14ac:dyDescent="0.25">
      <c r="B44" s="4" t="s">
        <v>108</v>
      </c>
      <c r="C44" s="3"/>
      <c r="D44" s="56" t="s">
        <v>109</v>
      </c>
      <c r="E44" s="56"/>
      <c r="F44" s="56"/>
      <c r="G44" s="56" t="s">
        <v>110</v>
      </c>
      <c r="H44" s="56"/>
      <c r="I44" s="56"/>
      <c r="J44" s="56" t="s">
        <v>111</v>
      </c>
      <c r="K44" s="56"/>
      <c r="L44" s="56"/>
      <c r="M44" s="57" t="s">
        <v>112</v>
      </c>
      <c r="N44" s="57"/>
      <c r="O44" s="57"/>
    </row>
    <row r="45" spans="1:38" x14ac:dyDescent="0.25">
      <c r="B45" s="4"/>
      <c r="C45" s="12"/>
      <c r="D45" s="12" t="s">
        <v>23</v>
      </c>
      <c r="E45" s="12" t="s">
        <v>113</v>
      </c>
      <c r="F45" s="12" t="s">
        <v>114</v>
      </c>
      <c r="G45" s="13" t="s">
        <v>23</v>
      </c>
      <c r="H45" s="12" t="s">
        <v>113</v>
      </c>
      <c r="I45" s="12" t="s">
        <v>114</v>
      </c>
      <c r="J45" s="13" t="s">
        <v>23</v>
      </c>
      <c r="K45" s="12" t="s">
        <v>113</v>
      </c>
      <c r="L45" s="12" t="s">
        <v>114</v>
      </c>
      <c r="M45" s="13" t="s">
        <v>23</v>
      </c>
      <c r="N45" s="12" t="s">
        <v>113</v>
      </c>
      <c r="O45" s="12" t="s">
        <v>114</v>
      </c>
    </row>
    <row r="46" spans="1:38" x14ac:dyDescent="0.25">
      <c r="B46" s="4"/>
      <c r="C46" t="s">
        <v>1</v>
      </c>
      <c r="D46">
        <v>11</v>
      </c>
      <c r="E46">
        <v>77</v>
      </c>
      <c r="F46">
        <v>40</v>
      </c>
      <c r="G46" s="14">
        <v>6</v>
      </c>
      <c r="H46">
        <v>4.5</v>
      </c>
      <c r="I46">
        <v>9.5</v>
      </c>
      <c r="J46" s="14">
        <v>3</v>
      </c>
      <c r="K46">
        <v>2</v>
      </c>
      <c r="L46">
        <v>31.7</v>
      </c>
      <c r="M46" s="14">
        <v>1</v>
      </c>
      <c r="N46">
        <v>40.6</v>
      </c>
      <c r="O46" s="32" t="s">
        <v>26</v>
      </c>
    </row>
    <row r="47" spans="1:38" x14ac:dyDescent="0.25">
      <c r="B47" s="4"/>
      <c r="C47" t="s">
        <v>2</v>
      </c>
      <c r="D47">
        <v>10</v>
      </c>
      <c r="E47">
        <v>83.5</v>
      </c>
      <c r="F47">
        <v>34.5</v>
      </c>
      <c r="G47" s="14">
        <v>7</v>
      </c>
      <c r="H47">
        <v>4</v>
      </c>
      <c r="I47">
        <v>5.4</v>
      </c>
      <c r="J47" s="14">
        <v>3</v>
      </c>
      <c r="K47">
        <v>6</v>
      </c>
      <c r="L47">
        <v>3</v>
      </c>
      <c r="M47" s="14">
        <v>0</v>
      </c>
      <c r="N47" s="6" t="s">
        <v>26</v>
      </c>
      <c r="O47" s="31" t="s">
        <v>26</v>
      </c>
    </row>
    <row r="48" spans="1:38" x14ac:dyDescent="0.25">
      <c r="B48" s="4"/>
      <c r="C48" t="s">
        <v>3</v>
      </c>
      <c r="D48">
        <v>17</v>
      </c>
      <c r="E48">
        <v>98</v>
      </c>
      <c r="F48">
        <v>17</v>
      </c>
      <c r="G48" s="14">
        <v>5</v>
      </c>
      <c r="H48">
        <v>8</v>
      </c>
      <c r="I48">
        <v>5</v>
      </c>
      <c r="J48" s="14">
        <v>1</v>
      </c>
      <c r="K48">
        <v>3</v>
      </c>
      <c r="L48">
        <v>0</v>
      </c>
      <c r="M48" s="14">
        <v>0</v>
      </c>
      <c r="N48" s="35" t="s">
        <v>26</v>
      </c>
      <c r="O48" s="31" t="s">
        <v>26</v>
      </c>
    </row>
    <row r="49" spans="2:27" x14ac:dyDescent="0.25">
      <c r="B49" s="4"/>
      <c r="C49" t="s">
        <v>4</v>
      </c>
      <c r="D49">
        <v>10</v>
      </c>
      <c r="E49">
        <v>96.75</v>
      </c>
      <c r="F49">
        <v>12.5</v>
      </c>
      <c r="G49" s="14">
        <v>3</v>
      </c>
      <c r="H49">
        <v>6.5</v>
      </c>
      <c r="I49">
        <v>4</v>
      </c>
      <c r="J49" s="14">
        <v>1</v>
      </c>
      <c r="K49">
        <v>7</v>
      </c>
      <c r="L49">
        <v>0</v>
      </c>
      <c r="M49" s="14">
        <v>0</v>
      </c>
      <c r="N49" s="6" t="s">
        <v>26</v>
      </c>
      <c r="O49" s="33" t="s">
        <v>26</v>
      </c>
    </row>
    <row r="50" spans="2:27" x14ac:dyDescent="0.25">
      <c r="B50" s="4"/>
      <c r="C50" s="3" t="s">
        <v>5</v>
      </c>
      <c r="D50" s="3">
        <v>11</v>
      </c>
      <c r="E50" s="3">
        <v>87</v>
      </c>
      <c r="F50" s="3">
        <v>29.700000000000003</v>
      </c>
      <c r="G50" s="15">
        <v>7</v>
      </c>
      <c r="H50" s="3">
        <v>4</v>
      </c>
      <c r="I50" s="3">
        <v>19.100000000000001</v>
      </c>
      <c r="J50" s="15">
        <v>3</v>
      </c>
      <c r="K50" s="3">
        <v>5</v>
      </c>
      <c r="L50" s="3">
        <v>5.3999999999999995</v>
      </c>
      <c r="M50" s="15">
        <v>1</v>
      </c>
      <c r="N50" s="3">
        <v>17</v>
      </c>
      <c r="O50" s="34" t="s">
        <v>26</v>
      </c>
    </row>
    <row r="51" spans="2:27" x14ac:dyDescent="0.25">
      <c r="C51" t="s">
        <v>22</v>
      </c>
      <c r="D51">
        <v>59</v>
      </c>
      <c r="E51">
        <v>89</v>
      </c>
      <c r="F51">
        <v>30</v>
      </c>
      <c r="G51" s="14">
        <v>28</v>
      </c>
      <c r="H51">
        <v>4.1500000000000004</v>
      </c>
      <c r="I51">
        <v>5.5</v>
      </c>
      <c r="J51" s="14">
        <v>11</v>
      </c>
      <c r="K51">
        <v>5</v>
      </c>
      <c r="L51">
        <v>4</v>
      </c>
      <c r="M51" s="14">
        <v>2</v>
      </c>
      <c r="N51">
        <v>28.8</v>
      </c>
      <c r="O51">
        <v>23.6</v>
      </c>
    </row>
    <row r="53" spans="2:27" s="41" customFormat="1" x14ac:dyDescent="0.25">
      <c r="B53" s="41" t="s">
        <v>568</v>
      </c>
      <c r="C53" s="42"/>
      <c r="D53" s="56" t="s">
        <v>561</v>
      </c>
      <c r="E53" s="56"/>
      <c r="F53" s="56"/>
      <c r="G53" s="56"/>
      <c r="H53" s="56"/>
      <c r="I53" s="56"/>
      <c r="J53" s="56"/>
      <c r="K53" s="56"/>
      <c r="L53" s="56"/>
      <c r="M53" s="56" t="s">
        <v>560</v>
      </c>
      <c r="N53" s="56"/>
      <c r="O53" s="56"/>
      <c r="P53" s="56"/>
      <c r="Q53" s="56"/>
    </row>
    <row r="54" spans="2:27" s="41" customFormat="1" x14ac:dyDescent="0.25">
      <c r="C54" s="45"/>
      <c r="D54" s="45" t="s">
        <v>23</v>
      </c>
      <c r="E54" s="45" t="s">
        <v>118</v>
      </c>
      <c r="F54" s="45" t="s">
        <v>119</v>
      </c>
      <c r="G54" s="45" t="s">
        <v>120</v>
      </c>
      <c r="H54" s="45" t="s">
        <v>121</v>
      </c>
      <c r="I54" s="45" t="s">
        <v>122</v>
      </c>
      <c r="J54" s="45" t="s">
        <v>123</v>
      </c>
      <c r="K54" s="45" t="s">
        <v>124</v>
      </c>
      <c r="L54" s="45" t="s">
        <v>125</v>
      </c>
      <c r="M54" s="45" t="s">
        <v>575</v>
      </c>
      <c r="N54" s="44" t="s">
        <v>22</v>
      </c>
      <c r="O54" s="45" t="s">
        <v>119</v>
      </c>
      <c r="P54" s="45" t="s">
        <v>120</v>
      </c>
      <c r="Q54" s="45" t="s">
        <v>574</v>
      </c>
      <c r="AA54" s="49"/>
    </row>
    <row r="55" spans="2:27" x14ac:dyDescent="0.25">
      <c r="C55" t="s">
        <v>1</v>
      </c>
      <c r="D55">
        <v>7</v>
      </c>
      <c r="E55">
        <v>2</v>
      </c>
      <c r="F55">
        <v>0</v>
      </c>
      <c r="G55">
        <v>1</v>
      </c>
      <c r="H55">
        <v>3</v>
      </c>
      <c r="I55">
        <v>0</v>
      </c>
      <c r="J55">
        <v>0</v>
      </c>
      <c r="K55">
        <v>0</v>
      </c>
      <c r="L55">
        <v>1</v>
      </c>
      <c r="M55">
        <v>0</v>
      </c>
      <c r="N55" s="14">
        <v>0</v>
      </c>
      <c r="O55">
        <v>0</v>
      </c>
      <c r="P55">
        <v>0</v>
      </c>
      <c r="Q55">
        <v>0</v>
      </c>
    </row>
    <row r="56" spans="2:27" x14ac:dyDescent="0.25">
      <c r="C56" t="s">
        <v>2</v>
      </c>
      <c r="D56">
        <v>5</v>
      </c>
      <c r="E56">
        <v>2</v>
      </c>
      <c r="F56">
        <v>0</v>
      </c>
      <c r="G56">
        <v>0</v>
      </c>
      <c r="H56">
        <v>1</v>
      </c>
      <c r="I56">
        <v>1</v>
      </c>
      <c r="J56">
        <v>0</v>
      </c>
      <c r="K56">
        <v>0</v>
      </c>
      <c r="L56">
        <v>0</v>
      </c>
      <c r="M56">
        <v>0</v>
      </c>
      <c r="N56" s="14">
        <v>1</v>
      </c>
      <c r="O56">
        <v>0</v>
      </c>
      <c r="P56">
        <v>0</v>
      </c>
      <c r="Q56">
        <v>1</v>
      </c>
    </row>
    <row r="57" spans="2:27" x14ac:dyDescent="0.25">
      <c r="C57" t="s">
        <v>3</v>
      </c>
      <c r="D57">
        <v>8</v>
      </c>
      <c r="E57">
        <v>1</v>
      </c>
      <c r="F57">
        <v>1</v>
      </c>
      <c r="G57">
        <v>0</v>
      </c>
      <c r="H57">
        <v>3</v>
      </c>
      <c r="I57">
        <v>1</v>
      </c>
      <c r="J57">
        <v>1</v>
      </c>
      <c r="K57">
        <v>0</v>
      </c>
      <c r="L57">
        <v>0</v>
      </c>
      <c r="M57">
        <v>1</v>
      </c>
      <c r="N57" s="14">
        <v>5</v>
      </c>
      <c r="O57">
        <v>2</v>
      </c>
      <c r="P57">
        <v>1</v>
      </c>
      <c r="Q57">
        <v>2</v>
      </c>
    </row>
    <row r="58" spans="2:27" x14ac:dyDescent="0.25">
      <c r="C58" t="s">
        <v>4</v>
      </c>
      <c r="D58">
        <v>3</v>
      </c>
      <c r="E58">
        <v>2</v>
      </c>
      <c r="F58">
        <v>0</v>
      </c>
      <c r="G58">
        <v>0</v>
      </c>
      <c r="H58">
        <v>1</v>
      </c>
      <c r="I58">
        <v>0</v>
      </c>
      <c r="J58">
        <v>0</v>
      </c>
      <c r="K58">
        <v>0</v>
      </c>
      <c r="L58">
        <v>0</v>
      </c>
      <c r="M58">
        <v>0</v>
      </c>
      <c r="N58" s="14">
        <v>0</v>
      </c>
      <c r="O58">
        <v>0</v>
      </c>
      <c r="P58">
        <v>0</v>
      </c>
      <c r="Q58">
        <v>0</v>
      </c>
    </row>
    <row r="59" spans="2:27" x14ac:dyDescent="0.25">
      <c r="C59" s="3" t="s">
        <v>5</v>
      </c>
      <c r="D59" s="3">
        <v>7</v>
      </c>
      <c r="E59" s="3">
        <v>1</v>
      </c>
      <c r="F59" s="3">
        <v>1</v>
      </c>
      <c r="G59" s="3">
        <v>0</v>
      </c>
      <c r="H59" s="3">
        <v>3</v>
      </c>
      <c r="I59" s="3">
        <v>1</v>
      </c>
      <c r="J59" s="3">
        <v>0</v>
      </c>
      <c r="K59" s="3">
        <v>1</v>
      </c>
      <c r="L59" s="3">
        <v>0</v>
      </c>
      <c r="M59" s="3">
        <v>0</v>
      </c>
      <c r="N59" s="15">
        <v>2</v>
      </c>
      <c r="O59" s="3">
        <v>2</v>
      </c>
      <c r="P59" s="3">
        <v>0</v>
      </c>
      <c r="Q59" s="3">
        <v>0</v>
      </c>
    </row>
    <row r="60" spans="2:27" x14ac:dyDescent="0.25">
      <c r="C60" s="19" t="s">
        <v>22</v>
      </c>
      <c r="D60" s="19">
        <v>30</v>
      </c>
      <c r="E60" s="19">
        <v>8</v>
      </c>
      <c r="F60" s="19">
        <v>2</v>
      </c>
      <c r="G60" s="19">
        <v>1</v>
      </c>
      <c r="H60" s="19">
        <v>11</v>
      </c>
      <c r="I60" s="19">
        <v>3</v>
      </c>
      <c r="J60" s="19">
        <v>1</v>
      </c>
      <c r="K60" s="19">
        <v>1</v>
      </c>
      <c r="L60" s="19">
        <v>1</v>
      </c>
      <c r="M60" s="19">
        <v>1</v>
      </c>
      <c r="N60" s="27">
        <v>8</v>
      </c>
      <c r="O60" s="19">
        <v>4</v>
      </c>
      <c r="P60" s="19">
        <v>1</v>
      </c>
      <c r="Q60" s="19">
        <v>3</v>
      </c>
      <c r="S60" s="11" t="s">
        <v>130</v>
      </c>
    </row>
    <row r="62" spans="2:27" s="41" customFormat="1" x14ac:dyDescent="0.25">
      <c r="B62" s="41" t="s">
        <v>443</v>
      </c>
      <c r="C62" s="42"/>
      <c r="D62" s="56" t="s">
        <v>561</v>
      </c>
      <c r="E62" s="56"/>
      <c r="F62" s="56"/>
      <c r="G62" s="56" t="s">
        <v>560</v>
      </c>
      <c r="H62" s="56"/>
      <c r="I62" s="56"/>
    </row>
    <row r="63" spans="2:27" s="41" customFormat="1" x14ac:dyDescent="0.25">
      <c r="C63" s="45"/>
      <c r="D63" s="45" t="s">
        <v>23</v>
      </c>
      <c r="E63" s="45" t="s">
        <v>113</v>
      </c>
      <c r="F63" s="45" t="s">
        <v>114</v>
      </c>
      <c r="G63" s="44" t="s">
        <v>23</v>
      </c>
      <c r="H63" s="45" t="s">
        <v>113</v>
      </c>
      <c r="I63" s="45" t="s">
        <v>114</v>
      </c>
    </row>
    <row r="64" spans="2:27" x14ac:dyDescent="0.25">
      <c r="C64" t="s">
        <v>1</v>
      </c>
      <c r="D64">
        <v>7</v>
      </c>
      <c r="E64">
        <v>23</v>
      </c>
      <c r="F64">
        <f>27</f>
        <v>27</v>
      </c>
      <c r="G64" s="14">
        <v>0</v>
      </c>
      <c r="H64" s="6" t="s">
        <v>26</v>
      </c>
      <c r="I64" s="6" t="s">
        <v>26</v>
      </c>
    </row>
    <row r="65" spans="3:9" x14ac:dyDescent="0.25">
      <c r="C65" t="s">
        <v>2</v>
      </c>
      <c r="D65">
        <v>5</v>
      </c>
      <c r="E65">
        <v>12.5</v>
      </c>
      <c r="F65">
        <f>4</f>
        <v>4</v>
      </c>
      <c r="G65" s="14">
        <v>3</v>
      </c>
      <c r="H65">
        <v>9</v>
      </c>
      <c r="I65">
        <v>21.8</v>
      </c>
    </row>
    <row r="66" spans="3:9" x14ac:dyDescent="0.25">
      <c r="C66" t="s">
        <v>3</v>
      </c>
      <c r="D66">
        <v>8</v>
      </c>
      <c r="E66">
        <v>13.5</v>
      </c>
      <c r="F66">
        <f>15.8</f>
        <v>15.8</v>
      </c>
      <c r="G66" s="14">
        <v>5</v>
      </c>
      <c r="H66">
        <v>2.6</v>
      </c>
      <c r="I66">
        <v>1</v>
      </c>
    </row>
    <row r="67" spans="3:9" x14ac:dyDescent="0.25">
      <c r="C67" t="s">
        <v>4</v>
      </c>
      <c r="D67">
        <v>3</v>
      </c>
      <c r="E67">
        <v>12.5</v>
      </c>
      <c r="F67">
        <f>13</f>
        <v>13</v>
      </c>
      <c r="G67" s="14">
        <v>0</v>
      </c>
      <c r="H67" t="s">
        <v>115</v>
      </c>
      <c r="I67" t="s">
        <v>115</v>
      </c>
    </row>
    <row r="68" spans="3:9" x14ac:dyDescent="0.25">
      <c r="C68" s="3" t="s">
        <v>5</v>
      </c>
      <c r="D68" s="3">
        <v>7</v>
      </c>
      <c r="E68" s="3">
        <v>5.5</v>
      </c>
      <c r="F68" s="3">
        <v>12</v>
      </c>
      <c r="G68" s="15">
        <v>2</v>
      </c>
      <c r="H68" s="3">
        <v>2.5</v>
      </c>
      <c r="I68" s="3">
        <v>1</v>
      </c>
    </row>
    <row r="69" spans="3:9" x14ac:dyDescent="0.25">
      <c r="C69" t="s">
        <v>22</v>
      </c>
      <c r="D69">
        <v>30</v>
      </c>
      <c r="E69">
        <v>12.25</v>
      </c>
      <c r="F69">
        <v>17.7</v>
      </c>
      <c r="G69" s="14">
        <v>10</v>
      </c>
      <c r="H69">
        <v>3</v>
      </c>
      <c r="I69">
        <v>6.5</v>
      </c>
    </row>
  </sheetData>
  <sortState ref="U8:AA20">
    <sortCondition ref="U7"/>
  </sortState>
  <mergeCells count="12">
    <mergeCell ref="D53:L53"/>
    <mergeCell ref="M53:Q53"/>
    <mergeCell ref="D62:F62"/>
    <mergeCell ref="G62:I62"/>
    <mergeCell ref="V35:X35"/>
    <mergeCell ref="P35:U35"/>
    <mergeCell ref="I35:O35"/>
    <mergeCell ref="D35:H35"/>
    <mergeCell ref="D44:F44"/>
    <mergeCell ref="G44:I44"/>
    <mergeCell ref="J44:L44"/>
    <mergeCell ref="M44:O4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1"/>
  <sheetViews>
    <sheetView topLeftCell="A11" zoomScale="70" zoomScaleNormal="70" workbookViewId="0">
      <selection activeCell="L44" sqref="L44"/>
    </sheetView>
  </sheetViews>
  <sheetFormatPr defaultRowHeight="15" x14ac:dyDescent="0.25"/>
  <cols>
    <col min="1" max="1" width="29.5703125" style="4" customWidth="1"/>
    <col min="2" max="2" width="9.140625" style="4"/>
  </cols>
  <sheetData>
    <row r="1" spans="1:2" x14ac:dyDescent="0.25">
      <c r="A1" s="2" t="s">
        <v>364</v>
      </c>
      <c r="B1" s="2"/>
    </row>
    <row r="3" spans="1:2" x14ac:dyDescent="0.25">
      <c r="A3" s="4" t="s">
        <v>52</v>
      </c>
      <c r="B3" s="4" t="s">
        <v>60</v>
      </c>
    </row>
    <row r="4" spans="1:2" x14ac:dyDescent="0.25">
      <c r="A4" s="4" t="s">
        <v>53</v>
      </c>
      <c r="B4" s="4" t="s">
        <v>61</v>
      </c>
    </row>
    <row r="5" spans="1:2" x14ac:dyDescent="0.25">
      <c r="A5" s="4" t="s">
        <v>54</v>
      </c>
      <c r="B5" s="4" t="s">
        <v>62</v>
      </c>
    </row>
    <row r="6" spans="1:2" x14ac:dyDescent="0.25">
      <c r="A6" s="4" t="s">
        <v>58</v>
      </c>
      <c r="B6" s="4" t="s">
        <v>59</v>
      </c>
    </row>
    <row r="9" spans="1:2" x14ac:dyDescent="0.25">
      <c r="A9" s="2" t="s">
        <v>63</v>
      </c>
    </row>
    <row r="11" spans="1:2" x14ac:dyDescent="0.25">
      <c r="A11" s="5" t="s">
        <v>27</v>
      </c>
      <c r="B11" s="2"/>
    </row>
    <row r="12" spans="1:2" x14ac:dyDescent="0.25">
      <c r="A12" s="4" t="s">
        <v>67</v>
      </c>
      <c r="B12" s="4" t="s">
        <v>75</v>
      </c>
    </row>
    <row r="13" spans="1:2" x14ac:dyDescent="0.25">
      <c r="A13" s="4" t="s">
        <v>53</v>
      </c>
      <c r="B13" s="4" t="s">
        <v>78</v>
      </c>
    </row>
    <row r="14" spans="1:2" x14ac:dyDescent="0.25">
      <c r="A14" s="4" t="s">
        <v>57</v>
      </c>
      <c r="B14" s="4" t="s">
        <v>77</v>
      </c>
    </row>
    <row r="15" spans="1:2" x14ac:dyDescent="0.25">
      <c r="A15" s="4" t="s">
        <v>66</v>
      </c>
      <c r="B15" s="4" t="s">
        <v>74</v>
      </c>
    </row>
    <row r="16" spans="1:2" x14ac:dyDescent="0.25">
      <c r="A16" s="4" t="s">
        <v>52</v>
      </c>
      <c r="B16" s="4" t="s">
        <v>73</v>
      </c>
    </row>
    <row r="17" spans="1:2" x14ac:dyDescent="0.25">
      <c r="A17" s="4" t="s">
        <v>64</v>
      </c>
      <c r="B17" s="4" t="s">
        <v>76</v>
      </c>
    </row>
    <row r="18" spans="1:2" x14ac:dyDescent="0.25">
      <c r="A18" s="4" t="s">
        <v>58</v>
      </c>
      <c r="B18" s="4" t="s">
        <v>79</v>
      </c>
    </row>
    <row r="19" spans="1:2" s="26" customFormat="1" x14ac:dyDescent="0.25">
      <c r="A19" s="4"/>
      <c r="B19" s="4"/>
    </row>
    <row r="20" spans="1:2" x14ac:dyDescent="0.25">
      <c r="A20" s="5" t="s">
        <v>80</v>
      </c>
    </row>
    <row r="21" spans="1:2" x14ac:dyDescent="0.25">
      <c r="A21" s="4" t="s">
        <v>67</v>
      </c>
      <c r="B21" s="4" t="s">
        <v>83</v>
      </c>
    </row>
    <row r="22" spans="1:2" x14ac:dyDescent="0.25">
      <c r="A22" s="4" t="s">
        <v>53</v>
      </c>
      <c r="B22" s="4" t="s">
        <v>78</v>
      </c>
    </row>
    <row r="23" spans="1:2" x14ac:dyDescent="0.25">
      <c r="A23" s="4" t="s">
        <v>57</v>
      </c>
      <c r="B23" s="4" t="s">
        <v>77</v>
      </c>
    </row>
    <row r="24" spans="1:2" x14ac:dyDescent="0.25">
      <c r="A24" s="4" t="s">
        <v>65</v>
      </c>
      <c r="B24" s="4" t="s">
        <v>87</v>
      </c>
    </row>
    <row r="25" spans="1:2" x14ac:dyDescent="0.25">
      <c r="A25" s="4" t="s">
        <v>66</v>
      </c>
      <c r="B25" s="4" t="s">
        <v>84</v>
      </c>
    </row>
    <row r="26" spans="1:2" x14ac:dyDescent="0.25">
      <c r="A26" s="4" t="s">
        <v>52</v>
      </c>
      <c r="B26" s="4" t="s">
        <v>85</v>
      </c>
    </row>
    <row r="27" spans="1:2" x14ac:dyDescent="0.25">
      <c r="A27" s="4" t="s">
        <v>54</v>
      </c>
      <c r="B27" s="4" t="s">
        <v>88</v>
      </c>
    </row>
    <row r="28" spans="1:2" x14ac:dyDescent="0.25">
      <c r="A28" s="4" t="s">
        <v>64</v>
      </c>
      <c r="B28" s="4" t="s">
        <v>86</v>
      </c>
    </row>
    <row r="29" spans="1:2" x14ac:dyDescent="0.25">
      <c r="A29" s="4" t="s">
        <v>64</v>
      </c>
      <c r="B29" s="4" t="s">
        <v>86</v>
      </c>
    </row>
    <row r="30" spans="1:2" x14ac:dyDescent="0.25">
      <c r="A30" s="26" t="s">
        <v>58</v>
      </c>
      <c r="B30" s="26" t="s">
        <v>567</v>
      </c>
    </row>
    <row r="34" spans="1:2" x14ac:dyDescent="0.25">
      <c r="A34" s="2" t="s">
        <v>102</v>
      </c>
    </row>
    <row r="35" spans="1:2" x14ac:dyDescent="0.25">
      <c r="A35" s="4" t="s">
        <v>126</v>
      </c>
      <c r="B35" s="4" t="s">
        <v>127</v>
      </c>
    </row>
    <row r="36" spans="1:2" x14ac:dyDescent="0.25">
      <c r="A36" s="4" t="s">
        <v>95</v>
      </c>
      <c r="B36" s="4" t="s">
        <v>103</v>
      </c>
    </row>
    <row r="37" spans="1:2" x14ac:dyDescent="0.25">
      <c r="A37" s="4" t="s">
        <v>128</v>
      </c>
      <c r="B37" s="4" t="s">
        <v>129</v>
      </c>
    </row>
    <row r="38" spans="1:2" x14ac:dyDescent="0.25">
      <c r="A38" s="4" t="s">
        <v>96</v>
      </c>
      <c r="B38" s="4" t="s">
        <v>104</v>
      </c>
    </row>
    <row r="39" spans="1:2" x14ac:dyDescent="0.25">
      <c r="A39" s="4" t="s">
        <v>97</v>
      </c>
      <c r="B39" s="4" t="s">
        <v>105</v>
      </c>
    </row>
    <row r="40" spans="1:2" x14ac:dyDescent="0.25">
      <c r="A40" s="4" t="s">
        <v>98</v>
      </c>
      <c r="B40" s="4" t="s">
        <v>106</v>
      </c>
    </row>
    <row r="41" spans="1:2" x14ac:dyDescent="0.25">
      <c r="A41" s="4" t="s">
        <v>99</v>
      </c>
      <c r="B41" s="4" t="s">
        <v>107</v>
      </c>
    </row>
  </sheetData>
  <sortState ref="A37:B43">
    <sortCondition ref="A3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 information part 1</vt:lpstr>
      <vt:lpstr>Building, housing and flooring</vt:lpstr>
      <vt:lpstr>Feeding</vt:lpstr>
      <vt:lpstr>Herd health</vt:lpstr>
      <vt:lpstr>Production level</vt:lpstr>
      <vt:lpstr>Reproduction</vt:lpstr>
      <vt:lpstr>Part 2</vt:lpstr>
      <vt:lpstr>AT</vt:lpstr>
      <vt:lpstr>AT_info</vt:lpstr>
      <vt:lpstr>CH</vt:lpstr>
      <vt:lpstr>CH_info</vt:lpstr>
      <vt:lpstr>DE</vt:lpstr>
      <vt:lpstr>DE_info</vt:lpstr>
      <vt:lpstr>DK</vt:lpstr>
      <vt:lpstr>DK_info</vt:lpstr>
      <vt:lpstr>LT</vt:lpstr>
      <vt:lpstr>LT_info</vt:lpstr>
      <vt:lpstr>SE</vt:lpstr>
      <vt:lpstr>SE_info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Torgunn Aslaug Skjerve</dc:creator>
  <cp:lastModifiedBy>Helene Kristensen</cp:lastModifiedBy>
  <dcterms:created xsi:type="dcterms:W3CDTF">2018-06-05T09:08:01Z</dcterms:created>
  <dcterms:modified xsi:type="dcterms:W3CDTF">2018-06-15T09:33:42Z</dcterms:modified>
</cp:coreProperties>
</file>